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9870" windowHeight="13500"/>
  </bookViews>
  <sheets>
    <sheet name="WINTER" sheetId="2" r:id="rId1"/>
  </sheets>
  <definedNames>
    <definedName name="_xlnm._FilterDatabase" localSheetId="0" hidden="1">WINTER!$A$2:$J$103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2" l="1"/>
  <c r="K10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<sst xmlns="http://schemas.openxmlformats.org/spreadsheetml/2006/main" count="714" uniqueCount="471">
  <si>
    <t xml:space="preserve"> BOTO </t>
  </si>
  <si>
    <t>SIZE</t>
  </si>
  <si>
    <t>LOAD SPEED</t>
  </si>
  <si>
    <t>TYPE</t>
  </si>
  <si>
    <t>PATTERN</t>
  </si>
  <si>
    <t>BOTO</t>
  </si>
  <si>
    <t>QTY/40'HQ</t>
  </si>
  <si>
    <t>185R15китайлипа</t>
  </si>
  <si>
    <t>185R15()Boto BS66</t>
  </si>
  <si>
    <t>185R15C</t>
  </si>
  <si>
    <t>8PR 103/102Q</t>
  </si>
  <si>
    <t>Winter tyres</t>
  </si>
  <si>
    <t>BS66</t>
  </si>
  <si>
    <t>911PABDRD565W</t>
  </si>
  <si>
    <t>155/65R13китайлипа</t>
  </si>
  <si>
    <t>155/65R13()Boto BS66</t>
  </si>
  <si>
    <t>155/65R13</t>
  </si>
  <si>
    <t>73Q</t>
  </si>
  <si>
    <t>911PABDRB098W</t>
  </si>
  <si>
    <t>165/70R13китайлипа</t>
  </si>
  <si>
    <t>165/70R13()Boto BS66</t>
  </si>
  <si>
    <t>165/70R13</t>
  </si>
  <si>
    <t>79Q</t>
  </si>
  <si>
    <t>911PABDRB005W</t>
  </si>
  <si>
    <t>175/70R13китайлипа</t>
  </si>
  <si>
    <t>175/70R13()Boto BS66</t>
  </si>
  <si>
    <t>175/70R13</t>
  </si>
  <si>
    <t>82Q</t>
  </si>
  <si>
    <t>911PABDRB101W</t>
  </si>
  <si>
    <t>165/60R14китайлипа</t>
  </si>
  <si>
    <t>165/60R14()Boto BS66</t>
  </si>
  <si>
    <t>165/60R14</t>
  </si>
  <si>
    <t>75S</t>
  </si>
  <si>
    <t>911PABDRC004W</t>
  </si>
  <si>
    <t>175/65R14китайлипа</t>
  </si>
  <si>
    <t>175/65R14()Boto BS66</t>
  </si>
  <si>
    <t>175/65R14</t>
  </si>
  <si>
    <t>911PABDRC007W</t>
  </si>
  <si>
    <t>175/70R14китайлипа</t>
  </si>
  <si>
    <t>175/70R14()Boto BS66</t>
  </si>
  <si>
    <t>175/70R14</t>
  </si>
  <si>
    <t>84Q</t>
  </si>
  <si>
    <t>911PABDRC003W</t>
  </si>
  <si>
    <t>185/60R14китайлипа</t>
  </si>
  <si>
    <t>185/60R14()Boto BS66</t>
  </si>
  <si>
    <t>185/60R14</t>
  </si>
  <si>
    <t>911PABDRC001W</t>
  </si>
  <si>
    <t>185/65R14китайлипа</t>
  </si>
  <si>
    <t>185/65R14()Boto BS66</t>
  </si>
  <si>
    <t>185/65R14</t>
  </si>
  <si>
    <t>86S</t>
  </si>
  <si>
    <t>911PABDRC005W</t>
  </si>
  <si>
    <t>185/70R14китайлипа</t>
  </si>
  <si>
    <t>185/70R14()Boto BS66</t>
  </si>
  <si>
    <t>185/70R14</t>
  </si>
  <si>
    <t>88S</t>
  </si>
  <si>
    <t>911PABDRC006W</t>
  </si>
  <si>
    <t>195/60R14китайлипа</t>
  </si>
  <si>
    <t>195/60R14()Boto BS66</t>
  </si>
  <si>
    <t>195/60R14</t>
  </si>
  <si>
    <t>86Q</t>
  </si>
  <si>
    <t>911PABDRC002W</t>
  </si>
  <si>
    <t>175/65R15китайлипа</t>
  </si>
  <si>
    <t>175/65R15()Boto BS66</t>
  </si>
  <si>
    <t>175/65R15</t>
  </si>
  <si>
    <t>911PABDRD002W</t>
  </si>
  <si>
    <t>185/60R15китайлипа</t>
  </si>
  <si>
    <t>185/60R15()Boto BS66</t>
  </si>
  <si>
    <t>185/60R15</t>
  </si>
  <si>
    <t>84S</t>
  </si>
  <si>
    <t>911PABDRD004W</t>
  </si>
  <si>
    <t>185/65R15китайлипа</t>
  </si>
  <si>
    <t>185/65R15()Boto BS66</t>
  </si>
  <si>
    <t>185/65R15</t>
  </si>
  <si>
    <t>88Q</t>
  </si>
  <si>
    <t>911PABDRD007W</t>
  </si>
  <si>
    <t>195/55R15китайлипа</t>
  </si>
  <si>
    <t>195/55R15()Boto BS66</t>
  </si>
  <si>
    <t>195/55R15</t>
  </si>
  <si>
    <t>85Q</t>
  </si>
  <si>
    <t>911PABDRD001W</t>
  </si>
  <si>
    <t>195/60R15китайлипа</t>
  </si>
  <si>
    <t>195/60R15()Boto BS66</t>
  </si>
  <si>
    <t>195/60R15</t>
  </si>
  <si>
    <t>911PABDRD003W</t>
  </si>
  <si>
    <t>195/65R15китайлипа</t>
  </si>
  <si>
    <t>195/65R15()Boto BS66</t>
  </si>
  <si>
    <t>195/65R15</t>
  </si>
  <si>
    <t>91Q</t>
  </si>
  <si>
    <t>911PABDRD252W</t>
  </si>
  <si>
    <t>195/70R15китайлипа</t>
  </si>
  <si>
    <t>195/70R15()Boto BS66</t>
  </si>
  <si>
    <t>195/70R15C</t>
  </si>
  <si>
    <t>8PR 104/102Q</t>
  </si>
  <si>
    <t>911PABDRD047W</t>
  </si>
  <si>
    <t>205/65R15китайлипа</t>
  </si>
  <si>
    <t>205/65R15()Boto BS66</t>
  </si>
  <si>
    <t>205/65R15</t>
  </si>
  <si>
    <t>94S</t>
  </si>
  <si>
    <t>911PABDRD005W</t>
  </si>
  <si>
    <t>215/75R15китайлипа</t>
  </si>
  <si>
    <t>215/75R15()Boto BS66</t>
  </si>
  <si>
    <t>215/75R15</t>
  </si>
  <si>
    <t>100Q</t>
  </si>
  <si>
    <t>911PABDRD006W</t>
  </si>
  <si>
    <t>195/60R16китайлипа</t>
  </si>
  <si>
    <t>195/60R16()Boto BS66</t>
  </si>
  <si>
    <t>195/60R16</t>
  </si>
  <si>
    <t>89S</t>
  </si>
  <si>
    <t>911PABDRE005W</t>
  </si>
  <si>
    <t>205/55R16китайлипа</t>
  </si>
  <si>
    <t>205/55R16()Boto BS66</t>
  </si>
  <si>
    <t>205/55R16</t>
  </si>
  <si>
    <t>911PABDRE325W</t>
  </si>
  <si>
    <t>205/60R16китайлипа</t>
  </si>
  <si>
    <t>205/60R16()Boto BS66</t>
  </si>
  <si>
    <t>205/60R16</t>
  </si>
  <si>
    <t>92S</t>
  </si>
  <si>
    <t>911PABDRE002W</t>
  </si>
  <si>
    <t>215/55R16китайлипа</t>
  </si>
  <si>
    <t>215/55R16()Boto BS66</t>
  </si>
  <si>
    <t>215/55R16</t>
  </si>
  <si>
    <t>93S</t>
  </si>
  <si>
    <t>911PABDRE001W</t>
  </si>
  <si>
    <t>215/60R16китайлипа</t>
  </si>
  <si>
    <t>215/60R16()Boto BS66</t>
  </si>
  <si>
    <t>215/60R16</t>
  </si>
  <si>
    <t>95Q</t>
  </si>
  <si>
    <t>911PABDRE006W</t>
  </si>
  <si>
    <t>215/70R16китайлипа</t>
  </si>
  <si>
    <t>215/70R16()Boto BS66</t>
  </si>
  <si>
    <t>215/70R16</t>
  </si>
  <si>
    <t>100S</t>
  </si>
  <si>
    <t>911PABDRE004W</t>
  </si>
  <si>
    <t>225/70R16китайлипа</t>
  </si>
  <si>
    <t>225/70R16()Boto BS66</t>
  </si>
  <si>
    <t>225/70R16</t>
  </si>
  <si>
    <t>103S</t>
  </si>
  <si>
    <t>911PABDRE003W</t>
  </si>
  <si>
    <t>215/60R17китайлипа</t>
  </si>
  <si>
    <t>215/60R17()Boto BS66</t>
  </si>
  <si>
    <t>215/60R17</t>
  </si>
  <si>
    <t>96S</t>
  </si>
  <si>
    <t>911PABDRF142W</t>
  </si>
  <si>
    <t>225/65R17китайлипа</t>
  </si>
  <si>
    <t>225/65R17()Boto BS66</t>
  </si>
  <si>
    <t>225/65R17</t>
  </si>
  <si>
    <t>102Q</t>
  </si>
  <si>
    <t>911PABDRF106W</t>
  </si>
  <si>
    <t>265/65R17китайлипа</t>
  </si>
  <si>
    <t>265/65R17()Boto BS66</t>
  </si>
  <si>
    <t>265/65R17</t>
  </si>
  <si>
    <t>112S</t>
  </si>
  <si>
    <t>911PABDRF001W</t>
  </si>
  <si>
    <t>235/60R18китайлипа</t>
  </si>
  <si>
    <t>235/60R18()Boto BS66</t>
  </si>
  <si>
    <t>235/60R18</t>
  </si>
  <si>
    <t>103Q</t>
  </si>
  <si>
    <t>911PABDRH001W</t>
  </si>
  <si>
    <t>175/65R14китайшип</t>
  </si>
  <si>
    <t>175/65R14()Boto BS67</t>
  </si>
  <si>
    <t>86T</t>
  </si>
  <si>
    <t>Studded winter tyre</t>
  </si>
  <si>
    <t>BS67</t>
  </si>
  <si>
    <t>911PABHZC370W</t>
  </si>
  <si>
    <t>195/65R15китайшип</t>
  </si>
  <si>
    <t>195/65R15()Boto BS67</t>
  </si>
  <si>
    <t>95T</t>
  </si>
  <si>
    <t>911PABHZD547W</t>
  </si>
  <si>
    <t>205/55R16китайшип</t>
  </si>
  <si>
    <t>205/55R16()Boto BS67</t>
  </si>
  <si>
    <t>94T</t>
  </si>
  <si>
    <t>911PABHZE729W</t>
  </si>
  <si>
    <t>215/60R16китайшип</t>
  </si>
  <si>
    <t>215/60R16()Boto BS67</t>
  </si>
  <si>
    <t>99T</t>
  </si>
  <si>
    <t>911PABHZE735W</t>
  </si>
  <si>
    <t>215/65R16китайшип</t>
  </si>
  <si>
    <t>215/65R16()Boto BS67</t>
  </si>
  <si>
    <t>215/65R16</t>
  </si>
  <si>
    <t>102T</t>
  </si>
  <si>
    <t>911PABHZE764W</t>
  </si>
  <si>
    <t>215/70R16китайшип</t>
  </si>
  <si>
    <t>215/70R16()Boto BS67</t>
  </si>
  <si>
    <t>100T</t>
  </si>
  <si>
    <t>911PABHZE741W</t>
  </si>
  <si>
    <t>215/55R17китайшип</t>
  </si>
  <si>
    <t>215/55R17()Boto BS67</t>
  </si>
  <si>
    <t>215/55R17</t>
  </si>
  <si>
    <t>911PABHZF450W</t>
  </si>
  <si>
    <t>225/65R17китайшип</t>
  </si>
  <si>
    <t>225/65R17()Boto BS67</t>
  </si>
  <si>
    <t>106T</t>
  </si>
  <si>
    <t>911PABHZF444W</t>
  </si>
  <si>
    <t>205/65R16китайлипа</t>
  </si>
  <si>
    <t>205/65R16()Boto BS68</t>
  </si>
  <si>
    <t>205/65R16</t>
  </si>
  <si>
    <t>BS68</t>
  </si>
  <si>
    <t>911PABDSE671W</t>
  </si>
  <si>
    <t>225/55R16китайлипа</t>
  </si>
  <si>
    <t>225/55R16()Boto BS68</t>
  </si>
  <si>
    <t>225/55R16</t>
  </si>
  <si>
    <t>911PABDSE001W</t>
  </si>
  <si>
    <t>205/50R17китайлипа</t>
  </si>
  <si>
    <t>205/50R17()Boto BS68</t>
  </si>
  <si>
    <t>205/50R17</t>
  </si>
  <si>
    <t>93H</t>
  </si>
  <si>
    <t>911PABDSF002W</t>
  </si>
  <si>
    <t>205/55R17китайлипа</t>
  </si>
  <si>
    <t>205/55R17()Boto BS68</t>
  </si>
  <si>
    <t>205/55R17</t>
  </si>
  <si>
    <t>911PABDSF389W</t>
  </si>
  <si>
    <t>215/45R17китайлипа</t>
  </si>
  <si>
    <t>215/45R17()Boto BS68</t>
  </si>
  <si>
    <t>215/45R17</t>
  </si>
  <si>
    <t>91H</t>
  </si>
  <si>
    <t>911PABDSF004W</t>
  </si>
  <si>
    <t>215/50R17китайлипа</t>
  </si>
  <si>
    <t>215/50R17()Boto BS68</t>
  </si>
  <si>
    <t>215/50R17</t>
  </si>
  <si>
    <t>95H</t>
  </si>
  <si>
    <t>911PABDSF005W</t>
  </si>
  <si>
    <t>215/55R17китайлипа</t>
  </si>
  <si>
    <t>215/55R17()Boto BS68</t>
  </si>
  <si>
    <t>911PABDSF313W</t>
  </si>
  <si>
    <t>225/45R17китайлипа</t>
  </si>
  <si>
    <t>225/45R17()Boto BS68</t>
  </si>
  <si>
    <t>225/45R17</t>
  </si>
  <si>
    <t>94H</t>
  </si>
  <si>
    <t>911PABDSF008W</t>
  </si>
  <si>
    <t>225/50R17китайлипа</t>
  </si>
  <si>
    <t>225/50R17()Boto BS68</t>
  </si>
  <si>
    <t>225/50R17</t>
  </si>
  <si>
    <t>911PABDSF006W</t>
  </si>
  <si>
    <t>225/55R17китайлипа</t>
  </si>
  <si>
    <t>225/55R17()Boto BS68</t>
  </si>
  <si>
    <t>225/55R17</t>
  </si>
  <si>
    <t>97H</t>
  </si>
  <si>
    <t>911PABDSF003W</t>
  </si>
  <si>
    <t>235/45R17китайлипа</t>
  </si>
  <si>
    <t>235/45R17()Boto BS68</t>
  </si>
  <si>
    <t>235/45R17</t>
  </si>
  <si>
    <t>97S</t>
  </si>
  <si>
    <t>911PABDSF001W</t>
  </si>
  <si>
    <t>235/55R17китайлипа</t>
  </si>
  <si>
    <t>235/55R17()Boto BS68</t>
  </si>
  <si>
    <t>235/55R17</t>
  </si>
  <si>
    <t>99S</t>
  </si>
  <si>
    <t>911PABDSF007W</t>
  </si>
  <si>
    <t>215/50R18китайлипа</t>
  </si>
  <si>
    <t>215/50R18()Boto BS68</t>
  </si>
  <si>
    <t>215/50R18</t>
  </si>
  <si>
    <t>92T</t>
  </si>
  <si>
    <t>911PABDSH215W</t>
  </si>
  <si>
    <t>215/55R18китайлипа</t>
  </si>
  <si>
    <t>215/55R18()Boto BS68</t>
  </si>
  <si>
    <t>215/55R18</t>
  </si>
  <si>
    <t>99H</t>
  </si>
  <si>
    <t>911PABDSH131W</t>
  </si>
  <si>
    <t>225/40R18китайлипа</t>
  </si>
  <si>
    <t>225/40R18()Boto BS68</t>
  </si>
  <si>
    <t>225/40R18</t>
  </si>
  <si>
    <t>92H</t>
  </si>
  <si>
    <t>911PABDSH209W</t>
  </si>
  <si>
    <t>225/45R18китайлипа</t>
  </si>
  <si>
    <t>225/45R18()Boto BS68</t>
  </si>
  <si>
    <t>225/45R18</t>
  </si>
  <si>
    <t>911PABDSH007W</t>
  </si>
  <si>
    <t>225/50R18китайлипа</t>
  </si>
  <si>
    <t>225/50R18()Boto BS68</t>
  </si>
  <si>
    <t>225/50R18</t>
  </si>
  <si>
    <t>911PABDSH009W</t>
  </si>
  <si>
    <t>235/45R18китайлипа</t>
  </si>
  <si>
    <t>235/45R18()Boto BS68</t>
  </si>
  <si>
    <t>235/45R18</t>
  </si>
  <si>
    <t>98T</t>
  </si>
  <si>
    <t>911PABDSH001W</t>
  </si>
  <si>
    <t>235/50R18китайлипа</t>
  </si>
  <si>
    <t>235/50R18()Boto BS68</t>
  </si>
  <si>
    <t>235/50R18</t>
  </si>
  <si>
    <t>101H</t>
  </si>
  <si>
    <t>911PABDSH003W</t>
  </si>
  <si>
    <t>235/55R18китайлипа</t>
  </si>
  <si>
    <t>235/55R18()Boto BS68</t>
  </si>
  <si>
    <t>235/55R18</t>
  </si>
  <si>
    <t>100H</t>
  </si>
  <si>
    <t>911PABDSH053W</t>
  </si>
  <si>
    <t>245/40R18китайлипа</t>
  </si>
  <si>
    <t>245/40R18()Boto BS68</t>
  </si>
  <si>
    <t>245/40R18</t>
  </si>
  <si>
    <t>911PABDSH011W</t>
  </si>
  <si>
    <t>245/45R18китайлипа</t>
  </si>
  <si>
    <t>245/45R18()Boto BS68</t>
  </si>
  <si>
    <t>245/45R18</t>
  </si>
  <si>
    <t>911PABDSH005W</t>
  </si>
  <si>
    <t>245/50R18китайлипа</t>
  </si>
  <si>
    <t>245/50R18()Boto BS68</t>
  </si>
  <si>
    <t>245/50R18</t>
  </si>
  <si>
    <t>104H</t>
  </si>
  <si>
    <t>911PABDSH004W</t>
  </si>
  <si>
    <t>255/40R18китайлипа</t>
  </si>
  <si>
    <t>255/40R18()Boto BS68</t>
  </si>
  <si>
    <t>255/40R18</t>
  </si>
  <si>
    <t>911PABDSH002W</t>
  </si>
  <si>
    <t>255/45R18китайлипа</t>
  </si>
  <si>
    <t>255/45R18()Boto BS68</t>
  </si>
  <si>
    <t>255/45R18</t>
  </si>
  <si>
    <t>103T</t>
  </si>
  <si>
    <t>911PABDSH221W</t>
  </si>
  <si>
    <t>215/65R16китайлипа</t>
  </si>
  <si>
    <t>215/65R16()Boto WD69</t>
  </si>
  <si>
    <t>98S</t>
  </si>
  <si>
    <t>WD69</t>
  </si>
  <si>
    <t>911PABGEE001W</t>
  </si>
  <si>
    <t>235/70R16китайлипа</t>
  </si>
  <si>
    <t>235/70R16()Boto WD69</t>
  </si>
  <si>
    <t>235/70R16</t>
  </si>
  <si>
    <t>106S</t>
  </si>
  <si>
    <t>911PABGEE002W</t>
  </si>
  <si>
    <t>245/70R16китайлипа</t>
  </si>
  <si>
    <t>245/70R16()Boto WD69</t>
  </si>
  <si>
    <t>245/70R16</t>
  </si>
  <si>
    <t>107S</t>
  </si>
  <si>
    <t>911PABGEE775W</t>
  </si>
  <si>
    <t>265/70R16китайлипа</t>
  </si>
  <si>
    <t>265/70R16()Boto WD69</t>
  </si>
  <si>
    <t>265/70R16</t>
  </si>
  <si>
    <t>112T</t>
  </si>
  <si>
    <t>911PABGEE677W</t>
  </si>
  <si>
    <t>215/65R17китайлипа</t>
  </si>
  <si>
    <t>215/65R17()Boto WD69</t>
  </si>
  <si>
    <t>215/65R17</t>
  </si>
  <si>
    <t>911PABGEF012W</t>
  </si>
  <si>
    <t>225/60R17китайлипа</t>
  </si>
  <si>
    <t>225/60R17()Boto WD69</t>
  </si>
  <si>
    <t>225/60R17</t>
  </si>
  <si>
    <t>911PABGEF002W</t>
  </si>
  <si>
    <t>235/65R17китайлипа</t>
  </si>
  <si>
    <t>235/65R17()Boto WD69</t>
  </si>
  <si>
    <t>235/65R17</t>
  </si>
  <si>
    <t>104T</t>
  </si>
  <si>
    <t>911PABGEF003W</t>
  </si>
  <si>
    <t>245/65R17китайлипа</t>
  </si>
  <si>
    <t>245/65R17()Boto WD69</t>
  </si>
  <si>
    <t>245/65R17</t>
  </si>
  <si>
    <t>911PABGEF001W</t>
  </si>
  <si>
    <t>225/55R18китайлипа</t>
  </si>
  <si>
    <t>225/55R18()Boto WD69</t>
  </si>
  <si>
    <t>225/55R18</t>
  </si>
  <si>
    <t>911PABGEH134W</t>
  </si>
  <si>
    <t>225/60R18китайлипа</t>
  </si>
  <si>
    <t>225/60R18()Boto WD69</t>
  </si>
  <si>
    <t>225/60R18</t>
  </si>
  <si>
    <t>911PABGEH003W</t>
  </si>
  <si>
    <t>235/65R18китайлипа</t>
  </si>
  <si>
    <t>235/65R18()Boto WD69</t>
  </si>
  <si>
    <t>235/65R18</t>
  </si>
  <si>
    <t>911PABGEH004W</t>
  </si>
  <si>
    <t>245/60R18китайлипа</t>
  </si>
  <si>
    <t>245/60R18()Boto WD69</t>
  </si>
  <si>
    <t>245/60R18</t>
  </si>
  <si>
    <t>105T</t>
  </si>
  <si>
    <t>911PABGEH002W</t>
  </si>
  <si>
    <t>255/60R18китайлипа</t>
  </si>
  <si>
    <t>255/60R18()Boto WD69</t>
  </si>
  <si>
    <t>255/60R18</t>
  </si>
  <si>
    <t>911PABGEH227W</t>
  </si>
  <si>
    <t>265/60R18китайлипа</t>
  </si>
  <si>
    <t>265/60R18()Boto WD69</t>
  </si>
  <si>
    <t>265/60R18</t>
  </si>
  <si>
    <t>110R</t>
  </si>
  <si>
    <t>911PABGEH001W</t>
  </si>
  <si>
    <t>225/45R19китайлипа</t>
  </si>
  <si>
    <t>225/45R19()Boto WD69</t>
  </si>
  <si>
    <t>225/45R19</t>
  </si>
  <si>
    <t>96T</t>
  </si>
  <si>
    <t>911PABGEI071W</t>
  </si>
  <si>
    <t>225/55R19китайлипа</t>
  </si>
  <si>
    <t>225/55R19()Boto WD69</t>
  </si>
  <si>
    <t>225/55R19</t>
  </si>
  <si>
    <t>911PABGEI003W</t>
  </si>
  <si>
    <t>235/50R19китайлипа</t>
  </si>
  <si>
    <t>235/50R19()Boto WD69</t>
  </si>
  <si>
    <t>235/50R19</t>
  </si>
  <si>
    <t>911PABGEI001W</t>
  </si>
  <si>
    <t>235/55R19китайлипа</t>
  </si>
  <si>
    <t>235/55R19()Boto WD69</t>
  </si>
  <si>
    <t>235/55R19</t>
  </si>
  <si>
    <t>101T</t>
  </si>
  <si>
    <t>911PABGEI016W</t>
  </si>
  <si>
    <t>245/45R19китайлипа</t>
  </si>
  <si>
    <t>245/45R19()Boto WD69</t>
  </si>
  <si>
    <t>245/45R19</t>
  </si>
  <si>
    <t>911PABGEI006W</t>
  </si>
  <si>
    <t>245/55R19китайлипа</t>
  </si>
  <si>
    <t>245/55R19()Boto WD69</t>
  </si>
  <si>
    <t>245/55R19</t>
  </si>
  <si>
    <t>103R</t>
  </si>
  <si>
    <t>911PABGEI002W</t>
  </si>
  <si>
    <t>255/40R19китайлипа</t>
  </si>
  <si>
    <t>255/40R19()Boto WD69</t>
  </si>
  <si>
    <t>255/40R19</t>
  </si>
  <si>
    <t>911PABGEI019W</t>
  </si>
  <si>
    <t>BS69</t>
  </si>
  <si>
    <t>255/45R19китайлипа</t>
  </si>
  <si>
    <t>255/45R19()Boto WD69</t>
  </si>
  <si>
    <t>255/45R19</t>
  </si>
  <si>
    <t>911PABGEI007W</t>
  </si>
  <si>
    <t>255/55R19китайлипа</t>
  </si>
  <si>
    <t>255/55R19()Boto WD69</t>
  </si>
  <si>
    <t>255/55R19</t>
  </si>
  <si>
    <t>107T</t>
  </si>
  <si>
    <t>911PABGEI004W</t>
  </si>
  <si>
    <t>265/50R19китайлипа</t>
  </si>
  <si>
    <t>265/50R19()Boto WD69</t>
  </si>
  <si>
    <t>265/50R19</t>
  </si>
  <si>
    <t>110T</t>
  </si>
  <si>
    <t>911PABGEI015W</t>
  </si>
  <si>
    <t>275/40R19китайлипа</t>
  </si>
  <si>
    <t>275/40R19()Boto WD69</t>
  </si>
  <si>
    <t>275/40R19</t>
  </si>
  <si>
    <t>911PABGEI018W</t>
  </si>
  <si>
    <t>235/55R20китайлипа</t>
  </si>
  <si>
    <t>235/55R20()Boto WD69</t>
  </si>
  <si>
    <t>235/55R20</t>
  </si>
  <si>
    <t>911PABGEK003W</t>
  </si>
  <si>
    <t>245/45R20китайлипа</t>
  </si>
  <si>
    <t>245/45R20()Boto WD69</t>
  </si>
  <si>
    <t>245/45R20</t>
  </si>
  <si>
    <t>911PABGEK009W</t>
  </si>
  <si>
    <t>255/45R20китайлипа</t>
  </si>
  <si>
    <t>255/45R20()Boto WD69</t>
  </si>
  <si>
    <t>255/45R20</t>
  </si>
  <si>
    <t>911PABGEK110W</t>
  </si>
  <si>
    <t>245/50R20китайлипа</t>
  </si>
  <si>
    <t>245/50R20()Boto WD69</t>
  </si>
  <si>
    <t>245/50R20</t>
  </si>
  <si>
    <t>911PABGEK004W</t>
  </si>
  <si>
    <t>255/50R20китайлипа</t>
  </si>
  <si>
    <t>255/50R20()Boto WD69</t>
  </si>
  <si>
    <t>255/50R20</t>
  </si>
  <si>
    <t>109S</t>
  </si>
  <si>
    <t>911PABGEK001W</t>
  </si>
  <si>
    <t>275/45R20китайлипа</t>
  </si>
  <si>
    <t>275/45R20()Boto WD69</t>
  </si>
  <si>
    <t>275/45R20</t>
  </si>
  <si>
    <t>911PABGEK002W</t>
  </si>
  <si>
    <t>275/55R20китайлипа</t>
  </si>
  <si>
    <t>275/55R20()Boto WD69</t>
  </si>
  <si>
    <t>275/55R20</t>
  </si>
  <si>
    <t>117S</t>
  </si>
  <si>
    <t>911PABGEK070W</t>
  </si>
  <si>
    <t>285/50R20китайлипа</t>
  </si>
  <si>
    <t>285/50R20()Boto WD69</t>
  </si>
  <si>
    <t>285/50R20</t>
  </si>
  <si>
    <t>911PABGEK074W</t>
  </si>
  <si>
    <t>255/45R21китайлипа</t>
  </si>
  <si>
    <t>255/45R21()Boto WD69</t>
  </si>
  <si>
    <t>255/45R21</t>
  </si>
  <si>
    <t>911PABGEL004W</t>
  </si>
  <si>
    <t>275/45R21китайлипа</t>
  </si>
  <si>
    <t>275/45R21()Boto WD69</t>
  </si>
  <si>
    <t>275/45R21</t>
  </si>
  <si>
    <t>911PABGEL001W</t>
  </si>
  <si>
    <t>275/40R22китайлипа</t>
  </si>
  <si>
    <t>275/40R22()Boto WD69</t>
  </si>
  <si>
    <t>275/40R22</t>
  </si>
  <si>
    <t>911PABGEM003W</t>
  </si>
  <si>
    <t>ORDER</t>
  </si>
  <si>
    <t>40"HC</t>
  </si>
  <si>
    <t>BOTO WINTER TIRES 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</si>
</sst>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_ "/>
    <numFmt numFmtId="176" formatCode="0.000"/>
  </numFmts>
  <fonts count="8">
    <font>
      <sz val="11"/>
      <color theme="1"/>
      <name val="Calibri"/>
      <charset val="134"/>
      <scheme val="minor"/>
    </font>
    <font>
      <b/>
      <sz val="24"/>
      <color rgb="FF1D41D5"/>
      <name val="宋体"/>
      <charset val="134"/>
    </font>
    <font>
      <b/>
      <sz val="12"/>
      <name val="宋体"/>
      <charset val="134"/>
    </font>
    <font>
      <sz val="10"/>
      <name val="Times New Roman"/>
      <charset val="204"/>
    </font>
    <font>
      <sz val="10"/>
      <color indexed="8"/>
      <name val="Times New Roman"/>
      <charset val="204"/>
    </font>
    <font>
      <sz val="8"/>
      <name val="Times New Roman"/>
      <charset val="204"/>
    </font>
    <font>
      <sz val="12"/>
      <name val="宋体"/>
      <charset val="13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0" fontId="0" fillId="2" borderId="0" xfId="0" applyNumberFormat="1" applyFill="1">
      <alignment vertical="center"/>
    </xf>
    <xf numFmtId="168" fontId="0" fillId="2" borderId="0" xfId="0" applyNumberFormat="1" applyFill="1">
      <alignment vertical="center"/>
    </xf>
  </cellXfs>
  <cellStyles count="3">
    <cellStyle name="Обычный" xfId="0" builtinId="0"/>
    <cellStyle name="常规 2" xfId="1"/>
    <cellStyle name="常规_2019.3.28-价格调整" xfId="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516890</xdr:colOff>
      <xdr:row>2</xdr:row>
      <xdr:rowOff>11430</xdr:rowOff>
    </xdr:from>
    <xdr:to>
      <xdr:col>14</xdr:col>
      <xdr:colOff>478790</xdr:colOff>
      <xdr:row>16</xdr:row>
      <xdr:rowOff>26670</xdr:rowOff>
    </xdr:to>
    <xdr:pic>
      <xdr:nvPicPr>
        <xdr:cNvPr id="2" name="图片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6870" y="849630"/>
          <a:ext cx="1813560" cy="278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506730</xdr:colOff>
      <xdr:row>23</xdr:row>
      <xdr:rowOff>122555</xdr:rowOff>
    </xdr:from>
    <xdr:to>
      <xdr:col>14</xdr:col>
      <xdr:colOff>596265</xdr:colOff>
      <xdr:row>37</xdr:row>
      <xdr:rowOff>107950</xdr:rowOff>
    </xdr:to>
    <xdr:pic>
      <xdr:nvPicPr>
        <xdr:cNvPr id="3" name="图片 1" descr="JV3DJ2G7K1$MQ~GMRH)C`3H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6710" y="5066030"/>
          <a:ext cx="1941195" cy="265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30480</xdr:colOff>
      <xdr:row>45</xdr:row>
      <xdr:rowOff>181610</xdr:rowOff>
    </xdr:from>
    <xdr:to>
      <xdr:col>14</xdr:col>
      <xdr:colOff>571500</xdr:colOff>
      <xdr:row>60</xdr:row>
      <xdr:rowOff>172720</xdr:rowOff>
    </xdr:to>
    <xdr:pic>
      <xdr:nvPicPr>
        <xdr:cNvPr id="4" name="图片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7680" y="9316085"/>
          <a:ext cx="1775460" cy="284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84455</xdr:colOff>
      <xdr:row>70</xdr:row>
      <xdr:rowOff>47625</xdr:rowOff>
    </xdr:from>
    <xdr:to>
      <xdr:col>15</xdr:col>
      <xdr:colOff>6985</xdr:colOff>
      <xdr:row>85</xdr:row>
      <xdr:rowOff>47625</xdr:rowOff>
    </xdr:to>
    <xdr:pic>
      <xdr:nvPicPr>
        <xdr:cNvPr id="5" name="图片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61655" y="13944600"/>
          <a:ext cx="1774190" cy="2857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topLeftCell="D1" zoomScale="115" zoomScaleNormal="115" workbookViewId="0">
      <selection activeCell="I5" sqref="I5"/>
    </sheetView>
  </sheetViews>
  <sheetFormatPr defaultColWidth="9" defaultRowHeight="14.5"/>
  <cols>
    <col min="1" max="1" width="47.6328125" hidden="1" customWidth="1"/>
    <col min="2" max="2" width="31.6328125" hidden="1" customWidth="1"/>
    <col min="3" max="3" width="29.08984375" hidden="1" customWidth="1"/>
    <col min="4" max="4" width="14.54296875" style="1" customWidth="1"/>
    <col min="5" max="5" width="11.90625" style="1" customWidth="1"/>
    <col min="6" max="6" width="21.453125" style="1" customWidth="1"/>
    <col min="7" max="7" width="9" style="1"/>
    <col min="8" max="8" width="15.36328125" style="1" customWidth="1"/>
    <col min="9" max="9" width="9" style="1"/>
    <col min="10" max="10" width="11.90625" style="19" customWidth="1"/>
    <col min="11" max="11" width="12.1796875" style="19" customWidth="1"/>
  </cols>
  <sheetData>
    <row r="1" spans="1:11" s="1" customFormat="1" ht="31">
      <c r="D1" s="9" t="s">
        <v>470</v>
      </c>
      <c r="E1" s="9"/>
      <c r="F1" s="9"/>
      <c r="G1" s="9"/>
      <c r="H1" s="9"/>
      <c r="I1" s="9"/>
      <c r="J1" s="10"/>
      <c r="K1" s="10"/>
    </row>
    <row r="2" spans="1:11" s="1" customFormat="1" ht="35.4" customHeight="1">
      <c r="A2" s="1">
        <v>11</v>
      </c>
      <c r="C2" s="1" t="s">
        <v>0</v>
      </c>
      <c r="D2" s="2" t="s">
        <v>1</v>
      </c>
      <c r="E2" s="3" t="s">
        <v>2</v>
      </c>
      <c r="F2" s="2" t="s">
        <v>3</v>
      </c>
      <c r="G2" s="2" t="s">
        <v>4</v>
      </c>
      <c r="H2" s="2" t="s">
        <v>5</v>
      </c>
      <c r="I2" s="3" t="s">
        <v>6</v>
      </c>
      <c r="J2" s="11" t="s">
        <v>468</v>
      </c>
      <c r="K2" s="11" t="s">
        <v>469</v>
      </c>
    </row>
    <row r="3" spans="1:11" s="1" customFormat="1" ht="23.25" customHeight="1">
      <c r="A3" s="1" t="s">
        <v>7</v>
      </c>
      <c r="B3" s="1" t="s">
        <v>8</v>
      </c>
      <c r="C3" s="1" t="str">
        <f>D3&amp;$C$2&amp;G3</f>
        <v>185R15C BOTO BS66</v>
      </c>
      <c r="D3" s="4" t="s">
        <v>9</v>
      </c>
      <c r="E3" s="4" t="s">
        <v>10</v>
      </c>
      <c r="F3" s="5" t="s">
        <v>11</v>
      </c>
      <c r="G3" s="6" t="s">
        <v>12</v>
      </c>
      <c r="H3" s="7" t="s">
        <v>13</v>
      </c>
      <c r="I3" s="8">
        <v>1120</v>
      </c>
      <c r="J3" s="12">
        <v>20</v>
      </c>
      <c r="K3" s="13">
        <f>J3/I3</f>
        <v>1.7857142857142856E-2</v>
      </c>
    </row>
    <row r="4" spans="1:11" s="1" customFormat="1" ht="15" customHeight="1">
      <c r="A4" s="1" t="s">
        <v>14</v>
      </c>
      <c r="B4" s="1" t="s">
        <v>15</v>
      </c>
      <c r="C4" s="1" t="str">
        <f t="shared" ref="C4:C67" si="0">D4&amp;$C$2&amp;G4</f>
        <v>155/65R13 BOTO BS66</v>
      </c>
      <c r="D4" s="4" t="s">
        <v>16</v>
      </c>
      <c r="E4" s="4" t="s">
        <v>17</v>
      </c>
      <c r="F4" s="5" t="s">
        <v>11</v>
      </c>
      <c r="G4" s="6" t="s">
        <v>12</v>
      </c>
      <c r="H4" s="7" t="s">
        <v>18</v>
      </c>
      <c r="I4" s="8">
        <v>2120</v>
      </c>
      <c r="J4" s="12"/>
      <c r="K4" s="13">
        <f t="shared" ref="K4:K67" si="1">J4/I4</f>
        <v>0</v>
      </c>
    </row>
    <row r="5" spans="1:11" s="1" customFormat="1" ht="15" customHeight="1">
      <c r="A5" s="1" t="s">
        <v>19</v>
      </c>
      <c r="B5" s="1" t="s">
        <v>20</v>
      </c>
      <c r="C5" s="1" t="str">
        <f t="shared" si="0"/>
        <v>165/70R13 BOTO BS66</v>
      </c>
      <c r="D5" s="4" t="s">
        <v>21</v>
      </c>
      <c r="E5" s="4" t="s">
        <v>22</v>
      </c>
      <c r="F5" s="5" t="s">
        <v>11</v>
      </c>
      <c r="G5" s="6" t="s">
        <v>12</v>
      </c>
      <c r="H5" s="7" t="s">
        <v>23</v>
      </c>
      <c r="I5" s="8">
        <v>1850</v>
      </c>
      <c r="J5" s="12"/>
      <c r="K5" s="13">
        <f t="shared" si="1"/>
        <v>0</v>
      </c>
    </row>
    <row r="6" spans="1:11" s="1" customFormat="1" ht="15" customHeight="1">
      <c r="A6" s="1" t="s">
        <v>24</v>
      </c>
      <c r="B6" s="1" t="s">
        <v>25</v>
      </c>
      <c r="C6" s="1" t="str">
        <f t="shared" si="0"/>
        <v>175/70R13 BOTO BS66</v>
      </c>
      <c r="D6" s="4" t="s">
        <v>26</v>
      </c>
      <c r="E6" s="4" t="s">
        <v>27</v>
      </c>
      <c r="F6" s="5" t="s">
        <v>11</v>
      </c>
      <c r="G6" s="6" t="s">
        <v>12</v>
      </c>
      <c r="H6" s="7" t="s">
        <v>28</v>
      </c>
      <c r="I6" s="8">
        <v>1800</v>
      </c>
      <c r="J6" s="12"/>
      <c r="K6" s="13">
        <f t="shared" si="1"/>
        <v>0</v>
      </c>
    </row>
    <row r="7" spans="1:11" s="1" customFormat="1" ht="15" customHeight="1">
      <c r="A7" s="1" t="s">
        <v>29</v>
      </c>
      <c r="B7" s="1" t="s">
        <v>30</v>
      </c>
      <c r="C7" s="1" t="str">
        <f t="shared" si="0"/>
        <v>165/60R14 BOTO BS66</v>
      </c>
      <c r="D7" s="4" t="s">
        <v>31</v>
      </c>
      <c r="E7" s="4" t="s">
        <v>32</v>
      </c>
      <c r="F7" s="5" t="s">
        <v>11</v>
      </c>
      <c r="G7" s="6" t="s">
        <v>12</v>
      </c>
      <c r="H7" s="7" t="s">
        <v>33</v>
      </c>
      <c r="I7" s="8">
        <v>1920</v>
      </c>
      <c r="J7" s="12"/>
      <c r="K7" s="13">
        <f t="shared" si="1"/>
        <v>0</v>
      </c>
    </row>
    <row r="8" spans="1:11" s="1" customFormat="1" ht="15" customHeight="1">
      <c r="A8" s="1" t="s">
        <v>34</v>
      </c>
      <c r="B8" s="1" t="s">
        <v>35</v>
      </c>
      <c r="C8" s="1" t="str">
        <f t="shared" si="0"/>
        <v>175/65R14 BOTO BS66</v>
      </c>
      <c r="D8" s="4" t="s">
        <v>36</v>
      </c>
      <c r="E8" s="4" t="s">
        <v>27</v>
      </c>
      <c r="F8" s="5" t="s">
        <v>11</v>
      </c>
      <c r="G8" s="6" t="s">
        <v>12</v>
      </c>
      <c r="H8" s="7" t="s">
        <v>37</v>
      </c>
      <c r="I8" s="8">
        <v>1780</v>
      </c>
      <c r="J8" s="12"/>
      <c r="K8" s="13">
        <f t="shared" si="1"/>
        <v>0</v>
      </c>
    </row>
    <row r="9" spans="1:11" s="1" customFormat="1" ht="15" customHeight="1">
      <c r="A9" s="1" t="s">
        <v>38</v>
      </c>
      <c r="B9" s="1" t="s">
        <v>39</v>
      </c>
      <c r="C9" s="1" t="str">
        <f t="shared" si="0"/>
        <v>175/70R14 BOTO BS66</v>
      </c>
      <c r="D9" s="4" t="s">
        <v>40</v>
      </c>
      <c r="E9" s="4" t="s">
        <v>41</v>
      </c>
      <c r="F9" s="5" t="s">
        <v>11</v>
      </c>
      <c r="G9" s="6" t="s">
        <v>12</v>
      </c>
      <c r="H9" s="7" t="s">
        <v>42</v>
      </c>
      <c r="I9" s="8">
        <v>1588</v>
      </c>
      <c r="J9" s="12"/>
      <c r="K9" s="13">
        <f t="shared" si="1"/>
        <v>0</v>
      </c>
    </row>
    <row r="10" spans="1:11" s="1" customFormat="1" ht="15" customHeight="1">
      <c r="A10" s="1" t="s">
        <v>43</v>
      </c>
      <c r="B10" s="1" t="s">
        <v>44</v>
      </c>
      <c r="C10" s="1" t="str">
        <f t="shared" si="0"/>
        <v>185/60R14 BOTO BS66</v>
      </c>
      <c r="D10" s="4" t="s">
        <v>45</v>
      </c>
      <c r="E10" s="4" t="s">
        <v>27</v>
      </c>
      <c r="F10" s="5" t="s">
        <v>11</v>
      </c>
      <c r="G10" s="6" t="s">
        <v>12</v>
      </c>
      <c r="H10" s="7" t="s">
        <v>46</v>
      </c>
      <c r="I10" s="8">
        <v>1560</v>
      </c>
      <c r="J10" s="12"/>
      <c r="K10" s="13">
        <f t="shared" si="1"/>
        <v>0</v>
      </c>
    </row>
    <row r="11" spans="1:11" s="1" customFormat="1" ht="15" customHeight="1">
      <c r="A11" s="1" t="s">
        <v>47</v>
      </c>
      <c r="B11" s="1" t="s">
        <v>48</v>
      </c>
      <c r="C11" s="1" t="str">
        <f t="shared" si="0"/>
        <v>185/65R14 BOTO BS66</v>
      </c>
      <c r="D11" s="4" t="s">
        <v>49</v>
      </c>
      <c r="E11" s="4" t="s">
        <v>50</v>
      </c>
      <c r="F11" s="5" t="s">
        <v>11</v>
      </c>
      <c r="G11" s="6" t="s">
        <v>12</v>
      </c>
      <c r="H11" s="7" t="s">
        <v>51</v>
      </c>
      <c r="I11" s="8">
        <v>1456</v>
      </c>
      <c r="J11" s="12"/>
      <c r="K11" s="13">
        <f t="shared" si="1"/>
        <v>0</v>
      </c>
    </row>
    <row r="12" spans="1:11" s="1" customFormat="1" ht="15" customHeight="1">
      <c r="A12" s="1" t="s">
        <v>52</v>
      </c>
      <c r="B12" s="1" t="s">
        <v>53</v>
      </c>
      <c r="C12" s="1" t="str">
        <f t="shared" si="0"/>
        <v>185/70R14 BOTO BS66</v>
      </c>
      <c r="D12" s="4" t="s">
        <v>54</v>
      </c>
      <c r="E12" s="4" t="s">
        <v>55</v>
      </c>
      <c r="F12" s="5" t="s">
        <v>11</v>
      </c>
      <c r="G12" s="6" t="s">
        <v>12</v>
      </c>
      <c r="H12" s="7" t="s">
        <v>56</v>
      </c>
      <c r="I12" s="8">
        <v>1486</v>
      </c>
      <c r="J12" s="12"/>
      <c r="K12" s="13">
        <f t="shared" si="1"/>
        <v>0</v>
      </c>
    </row>
    <row r="13" spans="1:11" s="1" customFormat="1" ht="15" customHeight="1">
      <c r="A13" s="1" t="s">
        <v>57</v>
      </c>
      <c r="B13" s="1" t="s">
        <v>58</v>
      </c>
      <c r="C13" s="1" t="str">
        <f t="shared" si="0"/>
        <v>195/60R14 BOTO BS66</v>
      </c>
      <c r="D13" s="4" t="s">
        <v>59</v>
      </c>
      <c r="E13" s="4" t="s">
        <v>60</v>
      </c>
      <c r="F13" s="5" t="s">
        <v>11</v>
      </c>
      <c r="G13" s="6" t="s">
        <v>12</v>
      </c>
      <c r="H13" s="7" t="s">
        <v>61</v>
      </c>
      <c r="I13" s="8">
        <v>1360</v>
      </c>
      <c r="J13" s="12"/>
      <c r="K13" s="13">
        <f t="shared" si="1"/>
        <v>0</v>
      </c>
    </row>
    <row r="14" spans="1:11" s="1" customFormat="1" ht="15" customHeight="1">
      <c r="A14" s="1" t="s">
        <v>62</v>
      </c>
      <c r="B14" s="1" t="s">
        <v>63</v>
      </c>
      <c r="C14" s="1" t="str">
        <f t="shared" si="0"/>
        <v>175/65R15 BOTO BS66</v>
      </c>
      <c r="D14" s="4" t="s">
        <v>64</v>
      </c>
      <c r="E14" s="4" t="s">
        <v>41</v>
      </c>
      <c r="F14" s="5" t="s">
        <v>11</v>
      </c>
      <c r="G14" s="6" t="s">
        <v>12</v>
      </c>
      <c r="H14" s="7" t="s">
        <v>65</v>
      </c>
      <c r="I14" s="8">
        <v>1580</v>
      </c>
      <c r="J14" s="12"/>
      <c r="K14" s="13">
        <f t="shared" si="1"/>
        <v>0</v>
      </c>
    </row>
    <row r="15" spans="1:11" s="1" customFormat="1" ht="15" customHeight="1">
      <c r="A15" s="1" t="s">
        <v>66</v>
      </c>
      <c r="B15" s="1" t="s">
        <v>67</v>
      </c>
      <c r="C15" s="1" t="str">
        <f t="shared" si="0"/>
        <v>185/60R15 BOTO BS66</v>
      </c>
      <c r="D15" s="4" t="s">
        <v>68</v>
      </c>
      <c r="E15" s="4" t="s">
        <v>69</v>
      </c>
      <c r="F15" s="5" t="s">
        <v>11</v>
      </c>
      <c r="G15" s="6" t="s">
        <v>12</v>
      </c>
      <c r="H15" s="7" t="s">
        <v>70</v>
      </c>
      <c r="I15" s="8">
        <v>1366</v>
      </c>
      <c r="J15" s="12"/>
      <c r="K15" s="13">
        <f t="shared" si="1"/>
        <v>0</v>
      </c>
    </row>
    <row r="16" spans="1:11" s="1" customFormat="1" ht="15" customHeight="1">
      <c r="A16" s="1" t="s">
        <v>71</v>
      </c>
      <c r="B16" s="1" t="s">
        <v>72</v>
      </c>
      <c r="C16" s="1" t="str">
        <f t="shared" si="0"/>
        <v>185/65R15 BOTO BS66</v>
      </c>
      <c r="D16" s="4" t="s">
        <v>73</v>
      </c>
      <c r="E16" s="4" t="s">
        <v>74</v>
      </c>
      <c r="F16" s="5" t="s">
        <v>11</v>
      </c>
      <c r="G16" s="6" t="s">
        <v>12</v>
      </c>
      <c r="H16" s="7" t="s">
        <v>75</v>
      </c>
      <c r="I16" s="8">
        <v>1320</v>
      </c>
      <c r="J16" s="12"/>
      <c r="K16" s="13">
        <f t="shared" si="1"/>
        <v>0</v>
      </c>
    </row>
    <row r="17" spans="1:14" s="1" customFormat="1" ht="15" customHeight="1">
      <c r="A17" s="1" t="s">
        <v>76</v>
      </c>
      <c r="B17" s="1" t="s">
        <v>77</v>
      </c>
      <c r="C17" s="1" t="str">
        <f t="shared" si="0"/>
        <v>195/55R15 BOTO BS66</v>
      </c>
      <c r="D17" s="4" t="s">
        <v>78</v>
      </c>
      <c r="E17" s="4" t="s">
        <v>79</v>
      </c>
      <c r="F17" s="5" t="s">
        <v>11</v>
      </c>
      <c r="G17" s="6" t="s">
        <v>12</v>
      </c>
      <c r="H17" s="7" t="s">
        <v>80</v>
      </c>
      <c r="I17" s="8">
        <v>1360</v>
      </c>
      <c r="J17" s="12"/>
      <c r="K17" s="13">
        <f t="shared" si="1"/>
        <v>0</v>
      </c>
    </row>
    <row r="18" spans="1:14" s="1" customFormat="1" ht="15" customHeight="1">
      <c r="A18" s="1" t="s">
        <v>81</v>
      </c>
      <c r="B18" s="1" t="s">
        <v>82</v>
      </c>
      <c r="C18" s="1" t="str">
        <f t="shared" si="0"/>
        <v>195/60R15 BOTO BS66</v>
      </c>
      <c r="D18" s="4" t="s">
        <v>83</v>
      </c>
      <c r="E18" s="4" t="s">
        <v>74</v>
      </c>
      <c r="F18" s="5" t="s">
        <v>11</v>
      </c>
      <c r="G18" s="6" t="s">
        <v>12</v>
      </c>
      <c r="H18" s="7" t="s">
        <v>84</v>
      </c>
      <c r="I18" s="8">
        <v>1250</v>
      </c>
      <c r="J18" s="12"/>
      <c r="K18" s="13">
        <f t="shared" si="1"/>
        <v>0</v>
      </c>
      <c r="N18" s="1" t="s">
        <v>12</v>
      </c>
    </row>
    <row r="19" spans="1:14" s="1" customFormat="1" ht="15" customHeight="1">
      <c r="A19" s="1" t="s">
        <v>85</v>
      </c>
      <c r="B19" s="1" t="s">
        <v>86</v>
      </c>
      <c r="C19" s="1" t="str">
        <f t="shared" si="0"/>
        <v>195/65R15 BOTO BS66</v>
      </c>
      <c r="D19" s="4" t="s">
        <v>87</v>
      </c>
      <c r="E19" s="4" t="s">
        <v>88</v>
      </c>
      <c r="F19" s="5" t="s">
        <v>11</v>
      </c>
      <c r="G19" s="6" t="s">
        <v>12</v>
      </c>
      <c r="H19" s="7" t="s">
        <v>89</v>
      </c>
      <c r="I19" s="8">
        <v>1210</v>
      </c>
      <c r="J19" s="12"/>
      <c r="K19" s="13">
        <f t="shared" si="1"/>
        <v>0</v>
      </c>
    </row>
    <row r="20" spans="1:14" s="1" customFormat="1" ht="15" customHeight="1">
      <c r="A20" s="1" t="s">
        <v>90</v>
      </c>
      <c r="B20" s="1" t="s">
        <v>91</v>
      </c>
      <c r="C20" s="1" t="str">
        <f t="shared" si="0"/>
        <v>195/70R15C BOTO BS66</v>
      </c>
      <c r="D20" s="4" t="s">
        <v>92</v>
      </c>
      <c r="E20" s="4" t="s">
        <v>93</v>
      </c>
      <c r="F20" s="5" t="s">
        <v>11</v>
      </c>
      <c r="G20" s="6" t="s">
        <v>12</v>
      </c>
      <c r="H20" s="7" t="s">
        <v>94</v>
      </c>
      <c r="I20" s="8">
        <v>1116</v>
      </c>
      <c r="J20" s="12"/>
      <c r="K20" s="13">
        <f t="shared" si="1"/>
        <v>0</v>
      </c>
    </row>
    <row r="21" spans="1:14" s="1" customFormat="1" ht="15" customHeight="1">
      <c r="A21" s="1" t="s">
        <v>95</v>
      </c>
      <c r="B21" s="1" t="s">
        <v>96</v>
      </c>
      <c r="C21" s="1" t="str">
        <f t="shared" si="0"/>
        <v>205/65R15 BOTO BS66</v>
      </c>
      <c r="D21" s="4" t="s">
        <v>97</v>
      </c>
      <c r="E21" s="4" t="s">
        <v>98</v>
      </c>
      <c r="F21" s="5" t="s">
        <v>11</v>
      </c>
      <c r="G21" s="6" t="s">
        <v>12</v>
      </c>
      <c r="H21" s="7" t="s">
        <v>99</v>
      </c>
      <c r="I21" s="8">
        <v>1170</v>
      </c>
      <c r="J21" s="12"/>
      <c r="K21" s="13">
        <f t="shared" si="1"/>
        <v>0</v>
      </c>
    </row>
    <row r="22" spans="1:14" s="1" customFormat="1" ht="15" customHeight="1">
      <c r="A22" s="1" t="s">
        <v>100</v>
      </c>
      <c r="B22" s="1" t="s">
        <v>101</v>
      </c>
      <c r="C22" s="1" t="str">
        <f t="shared" si="0"/>
        <v>215/75R15 BOTO BS66</v>
      </c>
      <c r="D22" s="4" t="s">
        <v>102</v>
      </c>
      <c r="E22" s="4" t="s">
        <v>103</v>
      </c>
      <c r="F22" s="5" t="s">
        <v>11</v>
      </c>
      <c r="G22" s="6" t="s">
        <v>12</v>
      </c>
      <c r="H22" s="7" t="s">
        <v>104</v>
      </c>
      <c r="I22" s="8">
        <v>1030</v>
      </c>
      <c r="J22" s="12"/>
      <c r="K22" s="13">
        <f t="shared" si="1"/>
        <v>0</v>
      </c>
    </row>
    <row r="23" spans="1:14" s="1" customFormat="1" ht="15" customHeight="1">
      <c r="A23" s="1" t="s">
        <v>105</v>
      </c>
      <c r="B23" s="1" t="s">
        <v>106</v>
      </c>
      <c r="C23" s="1" t="str">
        <f t="shared" si="0"/>
        <v>195/60R16 BOTO BS66</v>
      </c>
      <c r="D23" s="4" t="s">
        <v>107</v>
      </c>
      <c r="E23" s="4" t="s">
        <v>108</v>
      </c>
      <c r="F23" s="5" t="s">
        <v>11</v>
      </c>
      <c r="G23" s="6" t="s">
        <v>12</v>
      </c>
      <c r="H23" s="7" t="s">
        <v>109</v>
      </c>
      <c r="I23" s="8">
        <v>1150</v>
      </c>
      <c r="J23" s="12"/>
      <c r="K23" s="13">
        <f t="shared" si="1"/>
        <v>0</v>
      </c>
    </row>
    <row r="24" spans="1:14" s="1" customFormat="1" ht="15" customHeight="1">
      <c r="A24" s="1" t="s">
        <v>110</v>
      </c>
      <c r="B24" s="1" t="s">
        <v>111</v>
      </c>
      <c r="C24" s="1" t="str">
        <f t="shared" si="0"/>
        <v>205/55R16 BOTO BS66</v>
      </c>
      <c r="D24" s="4" t="s">
        <v>112</v>
      </c>
      <c r="E24" s="4" t="s">
        <v>88</v>
      </c>
      <c r="F24" s="5" t="s">
        <v>11</v>
      </c>
      <c r="G24" s="6" t="s">
        <v>12</v>
      </c>
      <c r="H24" s="7" t="s">
        <v>113</v>
      </c>
      <c r="I24" s="8">
        <v>1180</v>
      </c>
      <c r="J24" s="12"/>
      <c r="K24" s="13">
        <f t="shared" si="1"/>
        <v>0</v>
      </c>
    </row>
    <row r="25" spans="1:14" s="1" customFormat="1" ht="15" customHeight="1">
      <c r="A25" s="1" t="s">
        <v>114</v>
      </c>
      <c r="B25" s="1" t="s">
        <v>115</v>
      </c>
      <c r="C25" s="1" t="str">
        <f t="shared" si="0"/>
        <v>205/60R16 BOTO BS66</v>
      </c>
      <c r="D25" s="4" t="s">
        <v>116</v>
      </c>
      <c r="E25" s="4" t="s">
        <v>117</v>
      </c>
      <c r="F25" s="5" t="s">
        <v>11</v>
      </c>
      <c r="G25" s="6" t="s">
        <v>12</v>
      </c>
      <c r="H25" s="7" t="s">
        <v>118</v>
      </c>
      <c r="I25" s="8">
        <v>1096</v>
      </c>
      <c r="J25" s="12"/>
      <c r="K25" s="13">
        <f t="shared" si="1"/>
        <v>0</v>
      </c>
    </row>
    <row r="26" spans="1:14" s="1" customFormat="1" ht="15" customHeight="1">
      <c r="A26" s="1" t="s">
        <v>119</v>
      </c>
      <c r="B26" s="1" t="s">
        <v>120</v>
      </c>
      <c r="C26" s="1" t="str">
        <f t="shared" si="0"/>
        <v>215/55R16 BOTO BS66</v>
      </c>
      <c r="D26" s="4" t="s">
        <v>121</v>
      </c>
      <c r="E26" s="4" t="s">
        <v>122</v>
      </c>
      <c r="F26" s="5" t="s">
        <v>11</v>
      </c>
      <c r="G26" s="6" t="s">
        <v>12</v>
      </c>
      <c r="H26" s="7" t="s">
        <v>123</v>
      </c>
      <c r="I26" s="8">
        <v>1040</v>
      </c>
      <c r="J26" s="12"/>
      <c r="K26" s="13">
        <f t="shared" si="1"/>
        <v>0</v>
      </c>
    </row>
    <row r="27" spans="1:14" s="1" customFormat="1" ht="15" customHeight="1">
      <c r="A27" s="1" t="s">
        <v>124</v>
      </c>
      <c r="B27" s="1" t="s">
        <v>125</v>
      </c>
      <c r="C27" s="1" t="str">
        <f t="shared" si="0"/>
        <v>215/60R16 BOTO BS66</v>
      </c>
      <c r="D27" s="4" t="s">
        <v>126</v>
      </c>
      <c r="E27" s="4" t="s">
        <v>127</v>
      </c>
      <c r="F27" s="5" t="s">
        <v>11</v>
      </c>
      <c r="G27" s="6" t="s">
        <v>12</v>
      </c>
      <c r="H27" s="7" t="s">
        <v>128</v>
      </c>
      <c r="I27" s="8">
        <v>1026</v>
      </c>
      <c r="J27" s="12"/>
      <c r="K27" s="13">
        <f t="shared" si="1"/>
        <v>0</v>
      </c>
    </row>
    <row r="28" spans="1:14" s="1" customFormat="1" ht="15" customHeight="1">
      <c r="A28" s="1" t="s">
        <v>129</v>
      </c>
      <c r="B28" s="1" t="s">
        <v>130</v>
      </c>
      <c r="C28" s="1" t="str">
        <f t="shared" si="0"/>
        <v>215/70R16 BOTO BS66</v>
      </c>
      <c r="D28" s="4" t="s">
        <v>131</v>
      </c>
      <c r="E28" s="4" t="s">
        <v>132</v>
      </c>
      <c r="F28" s="5" t="s">
        <v>11</v>
      </c>
      <c r="G28" s="6" t="s">
        <v>12</v>
      </c>
      <c r="H28" s="7" t="s">
        <v>133</v>
      </c>
      <c r="I28" s="8">
        <v>870</v>
      </c>
      <c r="J28" s="12"/>
      <c r="K28" s="13">
        <f t="shared" si="1"/>
        <v>0</v>
      </c>
    </row>
    <row r="29" spans="1:14" s="1" customFormat="1" ht="15" customHeight="1">
      <c r="A29" s="1" t="s">
        <v>134</v>
      </c>
      <c r="B29" s="1" t="s">
        <v>135</v>
      </c>
      <c r="C29" s="1" t="str">
        <f t="shared" si="0"/>
        <v>225/70R16 BOTO BS66</v>
      </c>
      <c r="D29" s="4" t="s">
        <v>136</v>
      </c>
      <c r="E29" s="4" t="s">
        <v>137</v>
      </c>
      <c r="F29" s="5" t="s">
        <v>11</v>
      </c>
      <c r="G29" s="6" t="s">
        <v>12</v>
      </c>
      <c r="H29" s="7" t="s">
        <v>138</v>
      </c>
      <c r="I29" s="8">
        <v>800</v>
      </c>
      <c r="J29" s="12"/>
      <c r="K29" s="13">
        <f t="shared" si="1"/>
        <v>0</v>
      </c>
    </row>
    <row r="30" spans="1:14" s="1" customFormat="1" ht="15" customHeight="1">
      <c r="A30" s="1" t="s">
        <v>139</v>
      </c>
      <c r="B30" s="1" t="s">
        <v>140</v>
      </c>
      <c r="C30" s="1" t="str">
        <f t="shared" si="0"/>
        <v>215/60R17 BOTO BS66</v>
      </c>
      <c r="D30" s="4" t="s">
        <v>141</v>
      </c>
      <c r="E30" s="4" t="s">
        <v>142</v>
      </c>
      <c r="F30" s="5" t="s">
        <v>11</v>
      </c>
      <c r="G30" s="6" t="s">
        <v>12</v>
      </c>
      <c r="H30" s="7" t="s">
        <v>143</v>
      </c>
      <c r="I30" s="8">
        <v>950</v>
      </c>
      <c r="J30" s="12"/>
      <c r="K30" s="13">
        <f t="shared" si="1"/>
        <v>0</v>
      </c>
    </row>
    <row r="31" spans="1:14" s="1" customFormat="1" ht="15" customHeight="1">
      <c r="A31" s="1" t="s">
        <v>144</v>
      </c>
      <c r="B31" s="1" t="s">
        <v>145</v>
      </c>
      <c r="C31" s="1" t="str">
        <f t="shared" si="0"/>
        <v>225/65R17 BOTO BS66</v>
      </c>
      <c r="D31" s="4" t="s">
        <v>146</v>
      </c>
      <c r="E31" s="4" t="s">
        <v>147</v>
      </c>
      <c r="F31" s="5" t="s">
        <v>11</v>
      </c>
      <c r="G31" s="6" t="s">
        <v>12</v>
      </c>
      <c r="H31" s="7" t="s">
        <v>148</v>
      </c>
      <c r="I31" s="8">
        <v>796</v>
      </c>
      <c r="J31" s="12"/>
      <c r="K31" s="13">
        <f t="shared" si="1"/>
        <v>0</v>
      </c>
    </row>
    <row r="32" spans="1:14" s="1" customFormat="1" ht="15" customHeight="1">
      <c r="A32" s="1" t="s">
        <v>149</v>
      </c>
      <c r="B32" s="1" t="s">
        <v>150</v>
      </c>
      <c r="C32" s="1" t="str">
        <f t="shared" si="0"/>
        <v>265/65R17 BOTO BS66</v>
      </c>
      <c r="D32" s="4" t="s">
        <v>151</v>
      </c>
      <c r="E32" s="4" t="s">
        <v>152</v>
      </c>
      <c r="F32" s="5" t="s">
        <v>11</v>
      </c>
      <c r="G32" s="6" t="s">
        <v>12</v>
      </c>
      <c r="H32" s="7" t="s">
        <v>153</v>
      </c>
      <c r="I32" s="8">
        <v>610</v>
      </c>
      <c r="J32" s="12"/>
      <c r="K32" s="13">
        <f t="shared" si="1"/>
        <v>0</v>
      </c>
    </row>
    <row r="33" spans="1:14" s="1" customFormat="1" ht="15" customHeight="1">
      <c r="A33" s="1" t="s">
        <v>154</v>
      </c>
      <c r="B33" s="1" t="s">
        <v>155</v>
      </c>
      <c r="C33" s="1" t="str">
        <f t="shared" si="0"/>
        <v>235/60R18 BOTO BS66</v>
      </c>
      <c r="D33" s="4" t="s">
        <v>156</v>
      </c>
      <c r="E33" s="4" t="s">
        <v>157</v>
      </c>
      <c r="F33" s="5" t="s">
        <v>11</v>
      </c>
      <c r="G33" s="6" t="s">
        <v>12</v>
      </c>
      <c r="H33" s="7" t="s">
        <v>158</v>
      </c>
      <c r="I33" s="8">
        <v>780</v>
      </c>
      <c r="J33" s="12"/>
      <c r="K33" s="13">
        <f t="shared" si="1"/>
        <v>0</v>
      </c>
    </row>
    <row r="34" spans="1:14" s="1" customFormat="1" ht="15" customHeight="1">
      <c r="A34" s="1" t="s">
        <v>159</v>
      </c>
      <c r="B34" s="1" t="s">
        <v>160</v>
      </c>
      <c r="C34" s="1" t="str">
        <f t="shared" si="0"/>
        <v>175/65R14 BOTO BS67</v>
      </c>
      <c r="D34" s="5" t="s">
        <v>36</v>
      </c>
      <c r="E34" s="5" t="s">
        <v>161</v>
      </c>
      <c r="F34" s="5" t="s">
        <v>162</v>
      </c>
      <c r="G34" s="5" t="s">
        <v>163</v>
      </c>
      <c r="H34" s="5" t="s">
        <v>164</v>
      </c>
      <c r="I34" s="5">
        <v>1780</v>
      </c>
      <c r="J34" s="12"/>
      <c r="K34" s="13">
        <f t="shared" si="1"/>
        <v>0</v>
      </c>
    </row>
    <row r="35" spans="1:14" s="1" customFormat="1" ht="15" customHeight="1">
      <c r="A35" s="1" t="s">
        <v>165</v>
      </c>
      <c r="B35" s="1" t="s">
        <v>166</v>
      </c>
      <c r="C35" s="1" t="str">
        <f t="shared" si="0"/>
        <v>195/65R15 BOTO BS67</v>
      </c>
      <c r="D35" s="5" t="s">
        <v>87</v>
      </c>
      <c r="E35" s="5" t="s">
        <v>167</v>
      </c>
      <c r="F35" s="5" t="s">
        <v>162</v>
      </c>
      <c r="G35" s="5" t="s">
        <v>163</v>
      </c>
      <c r="H35" s="5" t="s">
        <v>168</v>
      </c>
      <c r="I35" s="5">
        <v>1210</v>
      </c>
      <c r="J35" s="12"/>
      <c r="K35" s="13">
        <f t="shared" si="1"/>
        <v>0</v>
      </c>
    </row>
    <row r="36" spans="1:14" s="1" customFormat="1" ht="15" customHeight="1">
      <c r="A36" s="1" t="s">
        <v>169</v>
      </c>
      <c r="B36" s="1" t="s">
        <v>170</v>
      </c>
      <c r="C36" s="1" t="str">
        <f t="shared" si="0"/>
        <v>205/55R16 BOTO BS67</v>
      </c>
      <c r="D36" s="5" t="s">
        <v>112</v>
      </c>
      <c r="E36" s="5" t="s">
        <v>171</v>
      </c>
      <c r="F36" s="5" t="s">
        <v>162</v>
      </c>
      <c r="G36" s="5" t="s">
        <v>163</v>
      </c>
      <c r="H36" s="5" t="s">
        <v>172</v>
      </c>
      <c r="I36" s="5">
        <v>1180</v>
      </c>
      <c r="J36" s="12"/>
      <c r="K36" s="13">
        <f t="shared" si="1"/>
        <v>0</v>
      </c>
    </row>
    <row r="37" spans="1:14" s="1" customFormat="1" ht="15" customHeight="1">
      <c r="A37" s="1" t="s">
        <v>173</v>
      </c>
      <c r="B37" s="1" t="s">
        <v>174</v>
      </c>
      <c r="C37" s="1" t="str">
        <f t="shared" si="0"/>
        <v>215/60R16 BOTO BS67</v>
      </c>
      <c r="D37" s="5" t="s">
        <v>126</v>
      </c>
      <c r="E37" s="5" t="s">
        <v>175</v>
      </c>
      <c r="F37" s="5" t="s">
        <v>162</v>
      </c>
      <c r="G37" s="5" t="s">
        <v>163</v>
      </c>
      <c r="H37" s="5" t="s">
        <v>176</v>
      </c>
      <c r="I37" s="5">
        <v>1020</v>
      </c>
      <c r="J37" s="12"/>
      <c r="K37" s="13">
        <f t="shared" si="1"/>
        <v>0</v>
      </c>
    </row>
    <row r="38" spans="1:14" s="1" customFormat="1" ht="15" customHeight="1">
      <c r="A38" s="1" t="s">
        <v>177</v>
      </c>
      <c r="B38" s="1" t="s">
        <v>178</v>
      </c>
      <c r="C38" s="1" t="str">
        <f t="shared" si="0"/>
        <v>215/65R16 BOTO BS67</v>
      </c>
      <c r="D38" s="5" t="s">
        <v>179</v>
      </c>
      <c r="E38" s="5" t="s">
        <v>180</v>
      </c>
      <c r="F38" s="5" t="s">
        <v>162</v>
      </c>
      <c r="G38" s="5" t="s">
        <v>163</v>
      </c>
      <c r="H38" s="5" t="s">
        <v>181</v>
      </c>
      <c r="I38" s="5">
        <v>950</v>
      </c>
      <c r="J38" s="12"/>
      <c r="K38" s="13">
        <f t="shared" si="1"/>
        <v>0</v>
      </c>
    </row>
    <row r="39" spans="1:14" s="1" customFormat="1" ht="15" customHeight="1">
      <c r="A39" s="1" t="s">
        <v>182</v>
      </c>
      <c r="B39" s="1" t="s">
        <v>183</v>
      </c>
      <c r="C39" s="1" t="str">
        <f t="shared" si="0"/>
        <v>215/70R16 BOTO BS67</v>
      </c>
      <c r="D39" s="5" t="s">
        <v>131</v>
      </c>
      <c r="E39" s="5" t="s">
        <v>184</v>
      </c>
      <c r="F39" s="5" t="s">
        <v>162</v>
      </c>
      <c r="G39" s="5" t="s">
        <v>163</v>
      </c>
      <c r="H39" s="5" t="s">
        <v>185</v>
      </c>
      <c r="I39" s="5">
        <v>880</v>
      </c>
      <c r="J39" s="12"/>
      <c r="K39" s="13">
        <f t="shared" si="1"/>
        <v>0</v>
      </c>
      <c r="N39" s="1" t="s">
        <v>163</v>
      </c>
    </row>
    <row r="40" spans="1:14" s="1" customFormat="1" ht="15" customHeight="1">
      <c r="A40" s="1" t="s">
        <v>186</v>
      </c>
      <c r="B40" s="1" t="s">
        <v>187</v>
      </c>
      <c r="C40" s="1" t="str">
        <f t="shared" si="0"/>
        <v>215/55R17 BOTO BS67</v>
      </c>
      <c r="D40" s="5" t="s">
        <v>188</v>
      </c>
      <c r="E40" s="5" t="s">
        <v>171</v>
      </c>
      <c r="F40" s="5" t="s">
        <v>162</v>
      </c>
      <c r="G40" s="5" t="s">
        <v>163</v>
      </c>
      <c r="H40" s="5" t="s">
        <v>189</v>
      </c>
      <c r="I40" s="5">
        <v>860</v>
      </c>
      <c r="J40" s="12"/>
      <c r="K40" s="13">
        <f t="shared" si="1"/>
        <v>0</v>
      </c>
    </row>
    <row r="41" spans="1:14" s="1" customFormat="1" ht="15" customHeight="1">
      <c r="A41" s="1" t="s">
        <v>190</v>
      </c>
      <c r="B41" s="1" t="s">
        <v>191</v>
      </c>
      <c r="C41" s="1" t="str">
        <f t="shared" si="0"/>
        <v>225/65R17 BOTO BS67</v>
      </c>
      <c r="D41" s="5" t="s">
        <v>146</v>
      </c>
      <c r="E41" s="5" t="s">
        <v>192</v>
      </c>
      <c r="F41" s="5" t="s">
        <v>162</v>
      </c>
      <c r="G41" s="5" t="s">
        <v>163</v>
      </c>
      <c r="H41" s="5" t="s">
        <v>193</v>
      </c>
      <c r="I41" s="5">
        <v>790</v>
      </c>
      <c r="J41" s="12"/>
      <c r="K41" s="13">
        <f t="shared" si="1"/>
        <v>0</v>
      </c>
    </row>
    <row r="42" spans="1:14" s="1" customFormat="1" ht="15" customHeight="1">
      <c r="A42" s="1" t="s">
        <v>194</v>
      </c>
      <c r="B42" s="1" t="s">
        <v>195</v>
      </c>
      <c r="C42" s="1" t="str">
        <f t="shared" si="0"/>
        <v>205/65R16 BOTO BS68</v>
      </c>
      <c r="D42" s="4" t="s">
        <v>196</v>
      </c>
      <c r="E42" s="5" t="s">
        <v>167</v>
      </c>
      <c r="F42" s="5" t="s">
        <v>11</v>
      </c>
      <c r="G42" s="6" t="s">
        <v>197</v>
      </c>
      <c r="H42" s="7" t="s">
        <v>198</v>
      </c>
      <c r="I42" s="8">
        <v>998</v>
      </c>
      <c r="J42" s="12"/>
      <c r="K42" s="13">
        <f t="shared" si="1"/>
        <v>0</v>
      </c>
    </row>
    <row r="43" spans="1:14" s="1" customFormat="1" ht="15" customHeight="1">
      <c r="A43" s="1" t="s">
        <v>199</v>
      </c>
      <c r="B43" s="1" t="s">
        <v>200</v>
      </c>
      <c r="C43" s="1" t="str">
        <f t="shared" si="0"/>
        <v>225/55R16 BOTO BS68</v>
      </c>
      <c r="D43" s="4" t="s">
        <v>201</v>
      </c>
      <c r="E43" s="5" t="s">
        <v>167</v>
      </c>
      <c r="F43" s="5" t="s">
        <v>11</v>
      </c>
      <c r="G43" s="6" t="s">
        <v>197</v>
      </c>
      <c r="H43" s="7" t="s">
        <v>202</v>
      </c>
      <c r="I43" s="8">
        <v>918</v>
      </c>
      <c r="J43" s="12"/>
      <c r="K43" s="13">
        <f t="shared" si="1"/>
        <v>0</v>
      </c>
    </row>
    <row r="44" spans="1:14" s="1" customFormat="1" ht="15" customHeight="1">
      <c r="A44" s="1" t="s">
        <v>203</v>
      </c>
      <c r="B44" s="1" t="s">
        <v>204</v>
      </c>
      <c r="C44" s="1" t="str">
        <f t="shared" si="0"/>
        <v>205/50R17 BOTO BS68</v>
      </c>
      <c r="D44" s="4" t="s">
        <v>205</v>
      </c>
      <c r="E44" s="5" t="s">
        <v>206</v>
      </c>
      <c r="F44" s="5" t="s">
        <v>11</v>
      </c>
      <c r="G44" s="6" t="s">
        <v>197</v>
      </c>
      <c r="H44" s="7" t="s">
        <v>207</v>
      </c>
      <c r="I44" s="8">
        <v>1020</v>
      </c>
      <c r="J44" s="12"/>
      <c r="K44" s="13">
        <f t="shared" si="1"/>
        <v>0</v>
      </c>
    </row>
    <row r="45" spans="1:14" s="1" customFormat="1" ht="15" customHeight="1">
      <c r="A45" s="1" t="s">
        <v>208</v>
      </c>
      <c r="B45" s="1" t="s">
        <v>209</v>
      </c>
      <c r="C45" s="1" t="str">
        <f t="shared" si="0"/>
        <v>205/55R17 BOTO BS68</v>
      </c>
      <c r="D45" s="4" t="s">
        <v>210</v>
      </c>
      <c r="E45" s="5" t="s">
        <v>167</v>
      </c>
      <c r="F45" s="5" t="s">
        <v>11</v>
      </c>
      <c r="G45" s="6" t="s">
        <v>197</v>
      </c>
      <c r="H45" s="7" t="s">
        <v>211</v>
      </c>
      <c r="I45" s="8">
        <v>1050</v>
      </c>
      <c r="J45" s="12"/>
      <c r="K45" s="13">
        <f t="shared" si="1"/>
        <v>0</v>
      </c>
    </row>
    <row r="46" spans="1:14" s="1" customFormat="1" ht="15" customHeight="1">
      <c r="A46" s="1" t="s">
        <v>212</v>
      </c>
      <c r="B46" s="1" t="s">
        <v>213</v>
      </c>
      <c r="C46" s="1" t="str">
        <f t="shared" si="0"/>
        <v>215/45R17 BOTO BS68</v>
      </c>
      <c r="D46" s="4" t="s">
        <v>214</v>
      </c>
      <c r="E46" s="5" t="s">
        <v>215</v>
      </c>
      <c r="F46" s="5" t="s">
        <v>11</v>
      </c>
      <c r="G46" s="6" t="s">
        <v>197</v>
      </c>
      <c r="H46" s="7" t="s">
        <v>216</v>
      </c>
      <c r="I46" s="8">
        <v>1050</v>
      </c>
      <c r="J46" s="12"/>
      <c r="K46" s="13">
        <f t="shared" si="1"/>
        <v>0</v>
      </c>
    </row>
    <row r="47" spans="1:14" s="1" customFormat="1" ht="15" customHeight="1">
      <c r="A47" s="1" t="s">
        <v>217</v>
      </c>
      <c r="B47" s="1" t="s">
        <v>218</v>
      </c>
      <c r="C47" s="1" t="str">
        <f t="shared" si="0"/>
        <v>215/50R17 BOTO BS68</v>
      </c>
      <c r="D47" s="4" t="s">
        <v>219</v>
      </c>
      <c r="E47" s="5" t="s">
        <v>220</v>
      </c>
      <c r="F47" s="5" t="s">
        <v>11</v>
      </c>
      <c r="G47" s="6" t="s">
        <v>197</v>
      </c>
      <c r="H47" s="7" t="s">
        <v>221</v>
      </c>
      <c r="I47" s="8">
        <v>936</v>
      </c>
      <c r="J47" s="12"/>
      <c r="K47" s="13">
        <f t="shared" si="1"/>
        <v>0</v>
      </c>
    </row>
    <row r="48" spans="1:14" s="1" customFormat="1" ht="15" customHeight="1">
      <c r="A48" s="1" t="s">
        <v>222</v>
      </c>
      <c r="B48" s="1" t="s">
        <v>223</v>
      </c>
      <c r="C48" s="1" t="str">
        <f t="shared" si="0"/>
        <v>215/55R17 BOTO BS68</v>
      </c>
      <c r="D48" s="4" t="s">
        <v>188</v>
      </c>
      <c r="E48" s="5" t="s">
        <v>171</v>
      </c>
      <c r="F48" s="5" t="s">
        <v>11</v>
      </c>
      <c r="G48" s="6" t="s">
        <v>197</v>
      </c>
      <c r="H48" s="7" t="s">
        <v>224</v>
      </c>
      <c r="I48" s="8">
        <v>866</v>
      </c>
      <c r="J48" s="12"/>
      <c r="K48" s="13">
        <f t="shared" si="1"/>
        <v>0</v>
      </c>
    </row>
    <row r="49" spans="1:14" s="1" customFormat="1" ht="15" customHeight="1">
      <c r="A49" s="1" t="s">
        <v>225</v>
      </c>
      <c r="B49" s="1" t="s">
        <v>226</v>
      </c>
      <c r="C49" s="1" t="str">
        <f t="shared" si="0"/>
        <v>225/45R17 BOTO BS68</v>
      </c>
      <c r="D49" s="4" t="s">
        <v>227</v>
      </c>
      <c r="E49" s="5" t="s">
        <v>228</v>
      </c>
      <c r="F49" s="5" t="s">
        <v>11</v>
      </c>
      <c r="G49" s="6" t="s">
        <v>197</v>
      </c>
      <c r="H49" s="7" t="s">
        <v>229</v>
      </c>
      <c r="I49" s="8">
        <v>944</v>
      </c>
      <c r="J49" s="12"/>
      <c r="K49" s="13">
        <f t="shared" si="1"/>
        <v>0</v>
      </c>
    </row>
    <row r="50" spans="1:14" s="1" customFormat="1" ht="15" customHeight="1">
      <c r="A50" s="1" t="s">
        <v>230</v>
      </c>
      <c r="B50" s="1" t="s">
        <v>231</v>
      </c>
      <c r="C50" s="1" t="str">
        <f t="shared" si="0"/>
        <v>225/50R17 BOTO BS68</v>
      </c>
      <c r="D50" s="4" t="s">
        <v>232</v>
      </c>
      <c r="E50" s="5" t="s">
        <v>171</v>
      </c>
      <c r="F50" s="5" t="s">
        <v>11</v>
      </c>
      <c r="G50" s="6" t="s">
        <v>197</v>
      </c>
      <c r="H50" s="7" t="s">
        <v>233</v>
      </c>
      <c r="I50" s="8">
        <v>916</v>
      </c>
      <c r="J50" s="12"/>
      <c r="K50" s="13">
        <f t="shared" si="1"/>
        <v>0</v>
      </c>
    </row>
    <row r="51" spans="1:14" s="1" customFormat="1" ht="15" customHeight="1">
      <c r="A51" s="1" t="s">
        <v>234</v>
      </c>
      <c r="B51" s="1" t="s">
        <v>235</v>
      </c>
      <c r="C51" s="1" t="str">
        <f t="shared" si="0"/>
        <v>225/55R17 BOTO BS68</v>
      </c>
      <c r="D51" s="4" t="s">
        <v>236</v>
      </c>
      <c r="E51" s="5" t="s">
        <v>237</v>
      </c>
      <c r="F51" s="5" t="s">
        <v>11</v>
      </c>
      <c r="G51" s="6" t="s">
        <v>197</v>
      </c>
      <c r="H51" s="7" t="s">
        <v>238</v>
      </c>
      <c r="I51" s="8">
        <v>846</v>
      </c>
      <c r="J51" s="12"/>
      <c r="K51" s="13">
        <f t="shared" si="1"/>
        <v>0</v>
      </c>
    </row>
    <row r="52" spans="1:14" s="1" customFormat="1" ht="15" customHeight="1">
      <c r="A52" s="1" t="s">
        <v>239</v>
      </c>
      <c r="B52" s="1" t="s">
        <v>240</v>
      </c>
      <c r="C52" s="1" t="str">
        <f t="shared" si="0"/>
        <v>235/45R17 BOTO BS68</v>
      </c>
      <c r="D52" s="4" t="s">
        <v>241</v>
      </c>
      <c r="E52" s="5" t="s">
        <v>242</v>
      </c>
      <c r="F52" s="5" t="s">
        <v>11</v>
      </c>
      <c r="G52" s="6" t="s">
        <v>197</v>
      </c>
      <c r="H52" s="7" t="s">
        <v>243</v>
      </c>
      <c r="I52" s="8">
        <v>880</v>
      </c>
      <c r="J52" s="12"/>
      <c r="K52" s="13">
        <f t="shared" si="1"/>
        <v>0</v>
      </c>
    </row>
    <row r="53" spans="1:14" s="1" customFormat="1" ht="15" customHeight="1">
      <c r="A53" s="1" t="s">
        <v>244</v>
      </c>
      <c r="B53" s="1" t="s">
        <v>245</v>
      </c>
      <c r="C53" s="1" t="str">
        <f t="shared" si="0"/>
        <v>235/55R17 BOTO BS68</v>
      </c>
      <c r="D53" s="4" t="s">
        <v>246</v>
      </c>
      <c r="E53" s="5" t="s">
        <v>247</v>
      </c>
      <c r="F53" s="5" t="s">
        <v>11</v>
      </c>
      <c r="G53" s="6" t="s">
        <v>197</v>
      </c>
      <c r="H53" s="7" t="s">
        <v>248</v>
      </c>
      <c r="I53" s="8">
        <v>748</v>
      </c>
      <c r="J53" s="12"/>
      <c r="K53" s="13">
        <f t="shared" si="1"/>
        <v>0</v>
      </c>
    </row>
    <row r="54" spans="1:14" s="1" customFormat="1" ht="15" customHeight="1">
      <c r="A54" s="1" t="s">
        <v>249</v>
      </c>
      <c r="B54" s="1" t="s">
        <v>250</v>
      </c>
      <c r="C54" s="1" t="str">
        <f t="shared" si="0"/>
        <v>215/50R18 BOTO BS68</v>
      </c>
      <c r="D54" s="4" t="s">
        <v>251</v>
      </c>
      <c r="E54" s="5" t="s">
        <v>252</v>
      </c>
      <c r="F54" s="5" t="s">
        <v>11</v>
      </c>
      <c r="G54" s="6" t="s">
        <v>197</v>
      </c>
      <c r="H54" s="7" t="s">
        <v>253</v>
      </c>
      <c r="I54" s="8">
        <v>870</v>
      </c>
      <c r="J54" s="12"/>
      <c r="K54" s="13">
        <f t="shared" si="1"/>
        <v>0</v>
      </c>
    </row>
    <row r="55" spans="1:14" s="1" customFormat="1" ht="15" customHeight="1">
      <c r="A55" s="1" t="s">
        <v>254</v>
      </c>
      <c r="B55" s="1" t="s">
        <v>255</v>
      </c>
      <c r="C55" s="1" t="str">
        <f t="shared" si="0"/>
        <v>215/55R18 BOTO BS68</v>
      </c>
      <c r="D55" s="4" t="s">
        <v>256</v>
      </c>
      <c r="E55" s="5" t="s">
        <v>257</v>
      </c>
      <c r="F55" s="5" t="s">
        <v>11</v>
      </c>
      <c r="G55" s="6" t="s">
        <v>197</v>
      </c>
      <c r="H55" s="7" t="s">
        <v>258</v>
      </c>
      <c r="I55" s="8">
        <v>900</v>
      </c>
      <c r="J55" s="12"/>
      <c r="K55" s="13">
        <f t="shared" si="1"/>
        <v>0</v>
      </c>
    </row>
    <row r="56" spans="1:14" s="1" customFormat="1" ht="15" customHeight="1">
      <c r="A56" s="1" t="s">
        <v>259</v>
      </c>
      <c r="B56" s="1" t="s">
        <v>260</v>
      </c>
      <c r="C56" s="1" t="str">
        <f t="shared" si="0"/>
        <v>225/40R18 BOTO BS68</v>
      </c>
      <c r="D56" s="4" t="s">
        <v>261</v>
      </c>
      <c r="E56" s="5" t="s">
        <v>262</v>
      </c>
      <c r="F56" s="5" t="s">
        <v>11</v>
      </c>
      <c r="G56" s="6" t="s">
        <v>197</v>
      </c>
      <c r="H56" s="7" t="s">
        <v>263</v>
      </c>
      <c r="I56" s="8">
        <v>914</v>
      </c>
      <c r="J56" s="12"/>
      <c r="K56" s="13">
        <f t="shared" si="1"/>
        <v>0</v>
      </c>
    </row>
    <row r="57" spans="1:14" s="1" customFormat="1" ht="15" customHeight="1">
      <c r="A57" s="1" t="s">
        <v>264</v>
      </c>
      <c r="B57" s="1" t="s">
        <v>265</v>
      </c>
      <c r="C57" s="1" t="str">
        <f t="shared" si="0"/>
        <v>225/45R18 BOTO BS68</v>
      </c>
      <c r="D57" s="4" t="s">
        <v>266</v>
      </c>
      <c r="E57" s="5" t="s">
        <v>220</v>
      </c>
      <c r="F57" s="5" t="s">
        <v>11</v>
      </c>
      <c r="G57" s="6" t="s">
        <v>197</v>
      </c>
      <c r="H57" s="7" t="s">
        <v>267</v>
      </c>
      <c r="I57" s="8">
        <v>880</v>
      </c>
      <c r="J57" s="12"/>
      <c r="K57" s="13">
        <f t="shared" si="1"/>
        <v>0</v>
      </c>
    </row>
    <row r="58" spans="1:14" s="1" customFormat="1" ht="15" customHeight="1">
      <c r="A58" s="1" t="s">
        <v>268</v>
      </c>
      <c r="B58" s="1" t="s">
        <v>269</v>
      </c>
      <c r="C58" s="1" t="str">
        <f t="shared" si="0"/>
        <v>225/50R18 BOTO BS68</v>
      </c>
      <c r="D58" s="4" t="s">
        <v>270</v>
      </c>
      <c r="E58" s="5" t="s">
        <v>257</v>
      </c>
      <c r="F58" s="5" t="s">
        <v>11</v>
      </c>
      <c r="G58" s="6" t="s">
        <v>197</v>
      </c>
      <c r="H58" s="7" t="s">
        <v>271</v>
      </c>
      <c r="I58" s="8">
        <v>850</v>
      </c>
      <c r="J58" s="12"/>
      <c r="K58" s="13">
        <f t="shared" si="1"/>
        <v>0</v>
      </c>
    </row>
    <row r="59" spans="1:14" s="1" customFormat="1" ht="15" customHeight="1">
      <c r="A59" s="1" t="s">
        <v>272</v>
      </c>
      <c r="B59" s="1" t="s">
        <v>273</v>
      </c>
      <c r="C59" s="1" t="str">
        <f t="shared" si="0"/>
        <v>235/45R18 BOTO BS68</v>
      </c>
      <c r="D59" s="4" t="s">
        <v>274</v>
      </c>
      <c r="E59" s="5" t="s">
        <v>275</v>
      </c>
      <c r="F59" s="5" t="s">
        <v>11</v>
      </c>
      <c r="G59" s="6" t="s">
        <v>197</v>
      </c>
      <c r="H59" s="7" t="s">
        <v>276</v>
      </c>
      <c r="I59" s="8">
        <v>772</v>
      </c>
      <c r="J59" s="12"/>
      <c r="K59" s="13">
        <f t="shared" si="1"/>
        <v>0</v>
      </c>
    </row>
    <row r="60" spans="1:14" s="1" customFormat="1" ht="15" customHeight="1">
      <c r="A60" s="1" t="s">
        <v>277</v>
      </c>
      <c r="B60" s="1" t="s">
        <v>278</v>
      </c>
      <c r="C60" s="1" t="str">
        <f t="shared" si="0"/>
        <v>235/50R18 BOTO BS68</v>
      </c>
      <c r="D60" s="4" t="s">
        <v>279</v>
      </c>
      <c r="E60" s="5" t="s">
        <v>280</v>
      </c>
      <c r="F60" s="5" t="s">
        <v>11</v>
      </c>
      <c r="G60" s="6" t="s">
        <v>197</v>
      </c>
      <c r="H60" s="7" t="s">
        <v>281</v>
      </c>
      <c r="I60" s="8">
        <v>748</v>
      </c>
      <c r="J60" s="12"/>
      <c r="K60" s="13">
        <f t="shared" si="1"/>
        <v>0</v>
      </c>
    </row>
    <row r="61" spans="1:14" s="1" customFormat="1" ht="15" customHeight="1">
      <c r="A61" s="1" t="s">
        <v>282</v>
      </c>
      <c r="B61" s="1" t="s">
        <v>283</v>
      </c>
      <c r="C61" s="1" t="str">
        <f t="shared" si="0"/>
        <v>235/55R18 BOTO BS68</v>
      </c>
      <c r="D61" s="4" t="s">
        <v>284</v>
      </c>
      <c r="E61" s="5" t="s">
        <v>285</v>
      </c>
      <c r="F61" s="5" t="s">
        <v>11</v>
      </c>
      <c r="G61" s="6" t="s">
        <v>197</v>
      </c>
      <c r="H61" s="7" t="s">
        <v>286</v>
      </c>
      <c r="I61" s="8">
        <v>696</v>
      </c>
      <c r="J61" s="12"/>
      <c r="K61" s="13">
        <f t="shared" si="1"/>
        <v>0</v>
      </c>
    </row>
    <row r="62" spans="1:14" s="1" customFormat="1" ht="15" customHeight="1">
      <c r="A62" s="1" t="s">
        <v>287</v>
      </c>
      <c r="B62" s="1" t="s">
        <v>288</v>
      </c>
      <c r="C62" s="1" t="str">
        <f t="shared" si="0"/>
        <v>245/40R18 BOTO BS68</v>
      </c>
      <c r="D62" s="4" t="s">
        <v>289</v>
      </c>
      <c r="E62" s="5" t="s">
        <v>237</v>
      </c>
      <c r="F62" s="5" t="s">
        <v>11</v>
      </c>
      <c r="G62" s="6" t="s">
        <v>197</v>
      </c>
      <c r="H62" s="7" t="s">
        <v>290</v>
      </c>
      <c r="I62" s="8">
        <v>800</v>
      </c>
      <c r="J62" s="12"/>
      <c r="K62" s="13">
        <f t="shared" si="1"/>
        <v>0</v>
      </c>
      <c r="N62" s="1" t="s">
        <v>197</v>
      </c>
    </row>
    <row r="63" spans="1:14" s="1" customFormat="1" ht="15" customHeight="1">
      <c r="A63" s="1" t="s">
        <v>291</v>
      </c>
      <c r="B63" s="1" t="s">
        <v>292</v>
      </c>
      <c r="C63" s="1" t="str">
        <f t="shared" si="0"/>
        <v>245/45R18 BOTO BS68</v>
      </c>
      <c r="D63" s="4" t="s">
        <v>293</v>
      </c>
      <c r="E63" s="5" t="s">
        <v>142</v>
      </c>
      <c r="F63" s="5" t="s">
        <v>11</v>
      </c>
      <c r="G63" s="6" t="s">
        <v>197</v>
      </c>
      <c r="H63" s="7" t="s">
        <v>294</v>
      </c>
      <c r="I63" s="8">
        <v>750</v>
      </c>
      <c r="J63" s="12"/>
      <c r="K63" s="13">
        <f t="shared" si="1"/>
        <v>0</v>
      </c>
    </row>
    <row r="64" spans="1:14" s="1" customFormat="1" ht="15" customHeight="1">
      <c r="A64" s="1" t="s">
        <v>295</v>
      </c>
      <c r="B64" s="1" t="s">
        <v>296</v>
      </c>
      <c r="C64" s="1" t="str">
        <f t="shared" si="0"/>
        <v>245/50R18 BOTO BS68</v>
      </c>
      <c r="D64" s="4" t="s">
        <v>297</v>
      </c>
      <c r="E64" s="5" t="s">
        <v>298</v>
      </c>
      <c r="F64" s="5" t="s">
        <v>11</v>
      </c>
      <c r="G64" s="6" t="s">
        <v>197</v>
      </c>
      <c r="H64" s="7" t="s">
        <v>299</v>
      </c>
      <c r="I64" s="8">
        <v>730</v>
      </c>
      <c r="J64" s="12"/>
      <c r="K64" s="13">
        <f t="shared" si="1"/>
        <v>0</v>
      </c>
    </row>
    <row r="65" spans="1:11" s="1" customFormat="1" ht="15" customHeight="1">
      <c r="A65" s="1" t="s">
        <v>300</v>
      </c>
      <c r="B65" s="1" t="s">
        <v>301</v>
      </c>
      <c r="C65" s="1" t="str">
        <f t="shared" si="0"/>
        <v>255/40R18 BOTO BS68</v>
      </c>
      <c r="D65" s="4" t="s">
        <v>302</v>
      </c>
      <c r="E65" s="5" t="s">
        <v>247</v>
      </c>
      <c r="F65" s="5" t="s">
        <v>11</v>
      </c>
      <c r="G65" s="6" t="s">
        <v>197</v>
      </c>
      <c r="H65" s="7" t="s">
        <v>303</v>
      </c>
      <c r="I65" s="8">
        <v>700</v>
      </c>
      <c r="J65" s="12"/>
      <c r="K65" s="13">
        <f t="shared" si="1"/>
        <v>0</v>
      </c>
    </row>
    <row r="66" spans="1:11" s="1" customFormat="1" ht="15" customHeight="1">
      <c r="A66" s="1" t="s">
        <v>304</v>
      </c>
      <c r="B66" s="1" t="s">
        <v>305</v>
      </c>
      <c r="C66" s="1" t="str">
        <f t="shared" si="0"/>
        <v>255/45R18 BOTO BS68</v>
      </c>
      <c r="D66" s="4" t="s">
        <v>306</v>
      </c>
      <c r="E66" s="5" t="s">
        <v>307</v>
      </c>
      <c r="F66" s="5" t="s">
        <v>11</v>
      </c>
      <c r="G66" s="6" t="s">
        <v>197</v>
      </c>
      <c r="H66" s="7" t="s">
        <v>308</v>
      </c>
      <c r="I66" s="8">
        <v>680</v>
      </c>
      <c r="J66" s="12"/>
      <c r="K66" s="13">
        <f t="shared" si="1"/>
        <v>0</v>
      </c>
    </row>
    <row r="67" spans="1:11" s="1" customFormat="1" ht="15" customHeight="1">
      <c r="A67" s="1" t="s">
        <v>309</v>
      </c>
      <c r="B67" s="1" t="s">
        <v>310</v>
      </c>
      <c r="C67" s="1" t="str">
        <f t="shared" si="0"/>
        <v>215/65R16 BOTO WD69</v>
      </c>
      <c r="D67" s="4" t="s">
        <v>179</v>
      </c>
      <c r="E67" s="5" t="s">
        <v>311</v>
      </c>
      <c r="F67" s="5" t="s">
        <v>11</v>
      </c>
      <c r="G67" s="6" t="s">
        <v>312</v>
      </c>
      <c r="H67" s="7" t="s">
        <v>313</v>
      </c>
      <c r="I67" s="8">
        <v>956</v>
      </c>
      <c r="J67" s="12"/>
      <c r="K67" s="13">
        <f t="shared" si="1"/>
        <v>0</v>
      </c>
    </row>
    <row r="68" spans="1:11" s="1" customFormat="1" ht="15" customHeight="1">
      <c r="A68" s="1" t="s">
        <v>314</v>
      </c>
      <c r="B68" s="1" t="s">
        <v>315</v>
      </c>
      <c r="C68" s="1" t="str">
        <f t="shared" ref="C68:C102" si="2">D68&amp;$C$2&amp;G68</f>
        <v>235/70R16 BOTO WD69</v>
      </c>
      <c r="D68" s="4" t="s">
        <v>316</v>
      </c>
      <c r="E68" s="5" t="s">
        <v>317</v>
      </c>
      <c r="F68" s="5" t="s">
        <v>11</v>
      </c>
      <c r="G68" s="6" t="s">
        <v>312</v>
      </c>
      <c r="H68" s="7" t="s">
        <v>318</v>
      </c>
      <c r="I68" s="8">
        <v>832</v>
      </c>
      <c r="J68" s="12"/>
      <c r="K68" s="13">
        <f t="shared" ref="K68:K102" si="3">J68/I68</f>
        <v>0</v>
      </c>
    </row>
    <row r="69" spans="1:11" s="1" customFormat="1" ht="15" customHeight="1">
      <c r="A69" s="1" t="s">
        <v>319</v>
      </c>
      <c r="B69" s="1" t="s">
        <v>320</v>
      </c>
      <c r="C69" s="1" t="str">
        <f t="shared" si="2"/>
        <v>245/70R16 BOTO WD69</v>
      </c>
      <c r="D69" s="4" t="s">
        <v>321</v>
      </c>
      <c r="E69" s="5" t="s">
        <v>322</v>
      </c>
      <c r="F69" s="5" t="s">
        <v>11</v>
      </c>
      <c r="G69" s="6" t="s">
        <v>312</v>
      </c>
      <c r="H69" s="7" t="s">
        <v>323</v>
      </c>
      <c r="I69" s="8">
        <v>800</v>
      </c>
      <c r="J69" s="12"/>
      <c r="K69" s="13">
        <f t="shared" si="3"/>
        <v>0</v>
      </c>
    </row>
    <row r="70" spans="1:11" s="1" customFormat="1" ht="15" customHeight="1">
      <c r="A70" s="1" t="s">
        <v>324</v>
      </c>
      <c r="B70" s="1" t="s">
        <v>325</v>
      </c>
      <c r="C70" s="1" t="str">
        <f t="shared" si="2"/>
        <v>265/70R16 BOTO WD69</v>
      </c>
      <c r="D70" s="4" t="s">
        <v>326</v>
      </c>
      <c r="E70" s="5" t="s">
        <v>327</v>
      </c>
      <c r="F70" s="5" t="s">
        <v>11</v>
      </c>
      <c r="G70" s="6" t="s">
        <v>312</v>
      </c>
      <c r="H70" s="7" t="s">
        <v>328</v>
      </c>
      <c r="I70" s="8">
        <v>600</v>
      </c>
      <c r="J70" s="12"/>
      <c r="K70" s="13">
        <f t="shared" si="3"/>
        <v>0</v>
      </c>
    </row>
    <row r="71" spans="1:11" s="1" customFormat="1" ht="15" customHeight="1">
      <c r="A71" s="1" t="s">
        <v>329</v>
      </c>
      <c r="B71" s="1" t="s">
        <v>330</v>
      </c>
      <c r="C71" s="1" t="str">
        <f t="shared" si="2"/>
        <v>215/65R17 BOTO WD69</v>
      </c>
      <c r="D71" s="4" t="s">
        <v>331</v>
      </c>
      <c r="E71" s="5" t="s">
        <v>175</v>
      </c>
      <c r="F71" s="5" t="s">
        <v>11</v>
      </c>
      <c r="G71" s="6" t="s">
        <v>312</v>
      </c>
      <c r="H71" s="7" t="s">
        <v>332</v>
      </c>
      <c r="I71" s="8">
        <v>888</v>
      </c>
      <c r="J71" s="12"/>
      <c r="K71" s="13">
        <f t="shared" si="3"/>
        <v>0</v>
      </c>
    </row>
    <row r="72" spans="1:11" s="1" customFormat="1" ht="15" customHeight="1">
      <c r="A72" s="1" t="s">
        <v>333</v>
      </c>
      <c r="B72" s="1" t="s">
        <v>334</v>
      </c>
      <c r="C72" s="1" t="str">
        <f t="shared" si="2"/>
        <v>225/60R17 BOTO WD69</v>
      </c>
      <c r="D72" s="4" t="s">
        <v>335</v>
      </c>
      <c r="E72" s="5" t="s">
        <v>247</v>
      </c>
      <c r="F72" s="5" t="s">
        <v>11</v>
      </c>
      <c r="G72" s="6" t="s">
        <v>312</v>
      </c>
      <c r="H72" s="7" t="s">
        <v>336</v>
      </c>
      <c r="I72" s="8">
        <v>848</v>
      </c>
      <c r="J72" s="12"/>
      <c r="K72" s="13">
        <f t="shared" si="3"/>
        <v>0</v>
      </c>
    </row>
    <row r="73" spans="1:11" s="1" customFormat="1" ht="15" customHeight="1">
      <c r="A73" s="1" t="s">
        <v>337</v>
      </c>
      <c r="B73" s="1" t="s">
        <v>338</v>
      </c>
      <c r="C73" s="1" t="str">
        <f t="shared" si="2"/>
        <v>235/65R17 BOTO WD69</v>
      </c>
      <c r="D73" s="4" t="s">
        <v>339</v>
      </c>
      <c r="E73" s="5" t="s">
        <v>340</v>
      </c>
      <c r="F73" s="5" t="s">
        <v>11</v>
      </c>
      <c r="G73" s="6" t="s">
        <v>312</v>
      </c>
      <c r="H73" s="7" t="s">
        <v>341</v>
      </c>
      <c r="I73" s="8">
        <v>820</v>
      </c>
      <c r="J73" s="12"/>
      <c r="K73" s="13">
        <f t="shared" si="3"/>
        <v>0</v>
      </c>
    </row>
    <row r="74" spans="1:11" s="1" customFormat="1" ht="15" customHeight="1">
      <c r="A74" s="1" t="s">
        <v>342</v>
      </c>
      <c r="B74" s="1" t="s">
        <v>343</v>
      </c>
      <c r="C74" s="1" t="str">
        <f t="shared" si="2"/>
        <v>245/65R17 BOTO WD69</v>
      </c>
      <c r="D74" s="4" t="s">
        <v>344</v>
      </c>
      <c r="E74" s="5" t="s">
        <v>322</v>
      </c>
      <c r="F74" s="5" t="s">
        <v>11</v>
      </c>
      <c r="G74" s="6" t="s">
        <v>312</v>
      </c>
      <c r="H74" s="7" t="s">
        <v>345</v>
      </c>
      <c r="I74" s="8">
        <v>780</v>
      </c>
      <c r="J74" s="12"/>
      <c r="K74" s="13">
        <f t="shared" si="3"/>
        <v>0</v>
      </c>
    </row>
    <row r="75" spans="1:11" s="1" customFormat="1" ht="15" customHeight="1">
      <c r="A75" s="1" t="s">
        <v>346</v>
      </c>
      <c r="B75" s="1" t="s">
        <v>347</v>
      </c>
      <c r="C75" s="1" t="str">
        <f t="shared" si="2"/>
        <v>225/55R18 BOTO WD69</v>
      </c>
      <c r="D75" s="4" t="s">
        <v>348</v>
      </c>
      <c r="E75" s="5" t="s">
        <v>311</v>
      </c>
      <c r="F75" s="5" t="s">
        <v>11</v>
      </c>
      <c r="G75" s="6" t="s">
        <v>312</v>
      </c>
      <c r="H75" s="7" t="s">
        <v>349</v>
      </c>
      <c r="I75" s="8">
        <v>820</v>
      </c>
      <c r="J75" s="12"/>
      <c r="K75" s="13">
        <f t="shared" si="3"/>
        <v>0</v>
      </c>
    </row>
    <row r="76" spans="1:11" s="1" customFormat="1" ht="15" customHeight="1">
      <c r="A76" s="1" t="s">
        <v>350</v>
      </c>
      <c r="B76" s="1" t="s">
        <v>351</v>
      </c>
      <c r="C76" s="1" t="str">
        <f t="shared" si="2"/>
        <v>225/60R18 BOTO WD69</v>
      </c>
      <c r="D76" s="4" t="s">
        <v>352</v>
      </c>
      <c r="E76" s="5" t="s">
        <v>132</v>
      </c>
      <c r="F76" s="5" t="s">
        <v>11</v>
      </c>
      <c r="G76" s="6" t="s">
        <v>312</v>
      </c>
      <c r="H76" s="7" t="s">
        <v>353</v>
      </c>
      <c r="I76" s="8">
        <v>816</v>
      </c>
      <c r="J76" s="12"/>
      <c r="K76" s="13">
        <f t="shared" si="3"/>
        <v>0</v>
      </c>
    </row>
    <row r="77" spans="1:11" s="1" customFormat="1" ht="15" customHeight="1">
      <c r="A77" s="1" t="s">
        <v>354</v>
      </c>
      <c r="B77" s="1" t="s">
        <v>355</v>
      </c>
      <c r="C77" s="1" t="str">
        <f t="shared" si="2"/>
        <v>235/65R18 BOTO WD69</v>
      </c>
      <c r="D77" s="4" t="s">
        <v>356</v>
      </c>
      <c r="E77" s="5" t="s">
        <v>192</v>
      </c>
      <c r="F77" s="5" t="s">
        <v>11</v>
      </c>
      <c r="G77" s="6" t="s">
        <v>312</v>
      </c>
      <c r="H77" s="7" t="s">
        <v>357</v>
      </c>
      <c r="I77" s="8">
        <v>770</v>
      </c>
      <c r="J77" s="12"/>
      <c r="K77" s="13">
        <f t="shared" si="3"/>
        <v>0</v>
      </c>
    </row>
    <row r="78" spans="1:11" s="1" customFormat="1" ht="15" customHeight="1">
      <c r="A78" s="1" t="s">
        <v>358</v>
      </c>
      <c r="B78" s="1" t="s">
        <v>359</v>
      </c>
      <c r="C78" s="1" t="str">
        <f t="shared" si="2"/>
        <v>245/60R18 BOTO WD69</v>
      </c>
      <c r="D78" s="4" t="s">
        <v>360</v>
      </c>
      <c r="E78" s="5" t="s">
        <v>361</v>
      </c>
      <c r="F78" s="5" t="s">
        <v>11</v>
      </c>
      <c r="G78" s="6" t="s">
        <v>312</v>
      </c>
      <c r="H78" s="7" t="s">
        <v>362</v>
      </c>
      <c r="I78" s="8">
        <v>670</v>
      </c>
      <c r="J78" s="12"/>
      <c r="K78" s="13">
        <f t="shared" si="3"/>
        <v>0</v>
      </c>
    </row>
    <row r="79" spans="1:11" s="1" customFormat="1" ht="15" customHeight="1">
      <c r="A79" s="1" t="s">
        <v>363</v>
      </c>
      <c r="B79" s="1" t="s">
        <v>364</v>
      </c>
      <c r="C79" s="1" t="str">
        <f t="shared" si="2"/>
        <v>255/60R18 BOTO WD69</v>
      </c>
      <c r="D79" s="4" t="s">
        <v>365</v>
      </c>
      <c r="E79" s="5" t="s">
        <v>327</v>
      </c>
      <c r="F79" s="5" t="s">
        <v>11</v>
      </c>
      <c r="G79" s="6" t="s">
        <v>312</v>
      </c>
      <c r="H79" s="7" t="s">
        <v>366</v>
      </c>
      <c r="I79" s="8">
        <v>640</v>
      </c>
      <c r="J79" s="12"/>
      <c r="K79" s="13">
        <f t="shared" si="3"/>
        <v>0</v>
      </c>
    </row>
    <row r="80" spans="1:11" s="1" customFormat="1" ht="15" customHeight="1">
      <c r="A80" s="1" t="s">
        <v>367</v>
      </c>
      <c r="B80" s="1" t="s">
        <v>368</v>
      </c>
      <c r="C80" s="1" t="str">
        <f t="shared" si="2"/>
        <v>265/60R18 BOTO WD69</v>
      </c>
      <c r="D80" s="4" t="s">
        <v>369</v>
      </c>
      <c r="E80" s="5" t="s">
        <v>370</v>
      </c>
      <c r="F80" s="5" t="s">
        <v>11</v>
      </c>
      <c r="G80" s="6" t="s">
        <v>312</v>
      </c>
      <c r="H80" s="7" t="s">
        <v>371</v>
      </c>
      <c r="I80" s="8">
        <v>570</v>
      </c>
      <c r="J80" s="12"/>
      <c r="K80" s="13">
        <f t="shared" si="3"/>
        <v>0</v>
      </c>
    </row>
    <row r="81" spans="1:14" s="1" customFormat="1" ht="15" customHeight="1">
      <c r="A81" s="1" t="s">
        <v>372</v>
      </c>
      <c r="B81" s="1" t="s">
        <v>373</v>
      </c>
      <c r="C81" s="1" t="str">
        <f t="shared" si="2"/>
        <v>225/45R19 BOTO WD69</v>
      </c>
      <c r="D81" s="4" t="s">
        <v>374</v>
      </c>
      <c r="E81" s="5" t="s">
        <v>375</v>
      </c>
      <c r="F81" s="5" t="s">
        <v>11</v>
      </c>
      <c r="G81" s="6" t="s">
        <v>312</v>
      </c>
      <c r="H81" s="7" t="s">
        <v>376</v>
      </c>
      <c r="I81" s="8">
        <v>800</v>
      </c>
      <c r="J81" s="12"/>
      <c r="K81" s="13">
        <f t="shared" si="3"/>
        <v>0</v>
      </c>
    </row>
    <row r="82" spans="1:14" s="1" customFormat="1" ht="15" customHeight="1">
      <c r="A82" s="1" t="s">
        <v>377</v>
      </c>
      <c r="B82" s="1" t="s">
        <v>378</v>
      </c>
      <c r="C82" s="1" t="str">
        <f t="shared" si="2"/>
        <v>225/55R19 BOTO WD69</v>
      </c>
      <c r="D82" s="4" t="s">
        <v>379</v>
      </c>
      <c r="E82" s="5" t="s">
        <v>175</v>
      </c>
      <c r="F82" s="5" t="s">
        <v>11</v>
      </c>
      <c r="G82" s="6" t="s">
        <v>312</v>
      </c>
      <c r="H82" s="7" t="s">
        <v>380</v>
      </c>
      <c r="I82" s="8">
        <v>750</v>
      </c>
      <c r="J82" s="12"/>
      <c r="K82" s="13">
        <f t="shared" si="3"/>
        <v>0</v>
      </c>
    </row>
    <row r="83" spans="1:14" s="1" customFormat="1" ht="15" customHeight="1">
      <c r="A83" s="1" t="s">
        <v>381</v>
      </c>
      <c r="B83" s="1" t="s">
        <v>382</v>
      </c>
      <c r="C83" s="1" t="str">
        <f t="shared" si="2"/>
        <v>235/50R19 BOTO WD69</v>
      </c>
      <c r="D83" s="4" t="s">
        <v>383</v>
      </c>
      <c r="E83" s="5" t="s">
        <v>175</v>
      </c>
      <c r="F83" s="5" t="s">
        <v>11</v>
      </c>
      <c r="G83" s="6" t="s">
        <v>312</v>
      </c>
      <c r="H83" s="7" t="s">
        <v>384</v>
      </c>
      <c r="I83" s="8">
        <v>720</v>
      </c>
      <c r="J83" s="12"/>
      <c r="K83" s="13">
        <f t="shared" si="3"/>
        <v>0</v>
      </c>
    </row>
    <row r="84" spans="1:14" s="1" customFormat="1" ht="15" customHeight="1">
      <c r="A84" s="1" t="s">
        <v>385</v>
      </c>
      <c r="B84" s="1" t="s">
        <v>386</v>
      </c>
      <c r="C84" s="1" t="str">
        <f t="shared" si="2"/>
        <v>235/55R19 BOTO WD69</v>
      </c>
      <c r="D84" s="4" t="s">
        <v>387</v>
      </c>
      <c r="E84" s="5" t="s">
        <v>388</v>
      </c>
      <c r="F84" s="5" t="s">
        <v>11</v>
      </c>
      <c r="G84" s="6" t="s">
        <v>312</v>
      </c>
      <c r="H84" s="7" t="s">
        <v>389</v>
      </c>
      <c r="I84" s="8">
        <v>688</v>
      </c>
      <c r="J84" s="12"/>
      <c r="K84" s="13">
        <f t="shared" si="3"/>
        <v>0</v>
      </c>
    </row>
    <row r="85" spans="1:14" s="1" customFormat="1" ht="15" customHeight="1">
      <c r="A85" s="1" t="s">
        <v>390</v>
      </c>
      <c r="B85" s="1" t="s">
        <v>391</v>
      </c>
      <c r="C85" s="1" t="str">
        <f t="shared" si="2"/>
        <v>245/45R19 BOTO WD69</v>
      </c>
      <c r="D85" s="4" t="s">
        <v>392</v>
      </c>
      <c r="E85" s="5" t="s">
        <v>180</v>
      </c>
      <c r="F85" s="5" t="s">
        <v>11</v>
      </c>
      <c r="G85" s="6" t="s">
        <v>312</v>
      </c>
      <c r="H85" s="7" t="s">
        <v>393</v>
      </c>
      <c r="I85" s="8">
        <v>646</v>
      </c>
      <c r="J85" s="12"/>
      <c r="K85" s="13">
        <f t="shared" si="3"/>
        <v>0</v>
      </c>
    </row>
    <row r="86" spans="1:14" s="1" customFormat="1" ht="15" customHeight="1">
      <c r="A86" s="1" t="s">
        <v>394</v>
      </c>
      <c r="B86" s="1" t="s">
        <v>395</v>
      </c>
      <c r="C86" s="1" t="str">
        <f t="shared" si="2"/>
        <v>245/55R19 BOTO WD69</v>
      </c>
      <c r="D86" s="4" t="s">
        <v>396</v>
      </c>
      <c r="E86" s="5" t="s">
        <v>397</v>
      </c>
      <c r="F86" s="5" t="s">
        <v>11</v>
      </c>
      <c r="G86" s="6" t="s">
        <v>312</v>
      </c>
      <c r="H86" s="7" t="s">
        <v>398</v>
      </c>
      <c r="I86" s="8">
        <v>654</v>
      </c>
      <c r="J86" s="12"/>
      <c r="K86" s="13">
        <f t="shared" si="3"/>
        <v>0</v>
      </c>
    </row>
    <row r="87" spans="1:14" s="1" customFormat="1" ht="15" customHeight="1">
      <c r="A87" s="1" t="s">
        <v>399</v>
      </c>
      <c r="B87" s="1" t="s">
        <v>400</v>
      </c>
      <c r="C87" s="1" t="str">
        <f t="shared" si="2"/>
        <v>255/40R19 BOTO WD69</v>
      </c>
      <c r="D87" s="4" t="s">
        <v>401</v>
      </c>
      <c r="E87" s="5" t="s">
        <v>184</v>
      </c>
      <c r="F87" s="5" t="s">
        <v>11</v>
      </c>
      <c r="G87" s="6" t="s">
        <v>312</v>
      </c>
      <c r="H87" s="7" t="s">
        <v>402</v>
      </c>
      <c r="I87" s="8">
        <v>630</v>
      </c>
      <c r="J87" s="12"/>
      <c r="K87" s="13">
        <f t="shared" si="3"/>
        <v>0</v>
      </c>
      <c r="N87" s="1" t="s">
        <v>403</v>
      </c>
    </row>
    <row r="88" spans="1:14" s="1" customFormat="1" ht="15" customHeight="1">
      <c r="A88" s="1" t="s">
        <v>404</v>
      </c>
      <c r="B88" s="1" t="s">
        <v>405</v>
      </c>
      <c r="C88" s="1" t="str">
        <f t="shared" si="2"/>
        <v>255/45R19 BOTO WD69</v>
      </c>
      <c r="D88" s="4" t="s">
        <v>406</v>
      </c>
      <c r="E88" s="5" t="s">
        <v>184</v>
      </c>
      <c r="F88" s="5" t="s">
        <v>11</v>
      </c>
      <c r="G88" s="6" t="s">
        <v>312</v>
      </c>
      <c r="H88" s="7" t="s">
        <v>407</v>
      </c>
      <c r="I88" s="8">
        <v>608</v>
      </c>
      <c r="J88" s="12"/>
      <c r="K88" s="13">
        <f t="shared" si="3"/>
        <v>0</v>
      </c>
    </row>
    <row r="89" spans="1:14" s="1" customFormat="1" ht="15" customHeight="1">
      <c r="A89" s="1" t="s">
        <v>408</v>
      </c>
      <c r="B89" s="1" t="s">
        <v>409</v>
      </c>
      <c r="C89" s="1" t="str">
        <f t="shared" si="2"/>
        <v>255/55R19 BOTO WD69</v>
      </c>
      <c r="D89" s="4" t="s">
        <v>410</v>
      </c>
      <c r="E89" s="5" t="s">
        <v>411</v>
      </c>
      <c r="F89" s="5" t="s">
        <v>11</v>
      </c>
      <c r="G89" s="6" t="s">
        <v>312</v>
      </c>
      <c r="H89" s="7" t="s">
        <v>412</v>
      </c>
      <c r="I89" s="8">
        <v>600</v>
      </c>
      <c r="J89" s="12"/>
      <c r="K89" s="13">
        <f t="shared" si="3"/>
        <v>0</v>
      </c>
    </row>
    <row r="90" spans="1:14" s="1" customFormat="1" ht="15" customHeight="1">
      <c r="A90" s="1" t="s">
        <v>413</v>
      </c>
      <c r="B90" s="1" t="s">
        <v>414</v>
      </c>
      <c r="C90" s="1" t="str">
        <f t="shared" si="2"/>
        <v>265/50R19 BOTO WD69</v>
      </c>
      <c r="D90" s="4" t="s">
        <v>415</v>
      </c>
      <c r="E90" s="5" t="s">
        <v>416</v>
      </c>
      <c r="F90" s="5" t="s">
        <v>11</v>
      </c>
      <c r="G90" s="6" t="s">
        <v>312</v>
      </c>
      <c r="H90" s="7" t="s">
        <v>417</v>
      </c>
      <c r="I90" s="8">
        <v>560</v>
      </c>
      <c r="J90" s="12"/>
      <c r="K90" s="13">
        <f t="shared" si="3"/>
        <v>0</v>
      </c>
    </row>
    <row r="91" spans="1:14" s="1" customFormat="1" ht="15" customHeight="1">
      <c r="A91" s="1" t="s">
        <v>418</v>
      </c>
      <c r="B91" s="1" t="s">
        <v>419</v>
      </c>
      <c r="C91" s="1" t="str">
        <f t="shared" si="2"/>
        <v>275/40R19 BOTO WD69</v>
      </c>
      <c r="D91" s="4" t="s">
        <v>420</v>
      </c>
      <c r="E91" s="5" t="s">
        <v>361</v>
      </c>
      <c r="F91" s="5" t="s">
        <v>11</v>
      </c>
      <c r="G91" s="6" t="s">
        <v>312</v>
      </c>
      <c r="H91" s="7" t="s">
        <v>421</v>
      </c>
      <c r="I91" s="8">
        <v>630</v>
      </c>
      <c r="J91" s="12"/>
      <c r="K91" s="13">
        <f t="shared" si="3"/>
        <v>0</v>
      </c>
    </row>
    <row r="92" spans="1:14" s="1" customFormat="1" ht="15" customHeight="1">
      <c r="A92" s="1" t="s">
        <v>422</v>
      </c>
      <c r="B92" s="1" t="s">
        <v>423</v>
      </c>
      <c r="C92" s="1" t="str">
        <f t="shared" si="2"/>
        <v>235/55R20 BOTO WD69</v>
      </c>
      <c r="D92" s="4" t="s">
        <v>424</v>
      </c>
      <c r="E92" s="5" t="s">
        <v>180</v>
      </c>
      <c r="F92" s="5" t="s">
        <v>11</v>
      </c>
      <c r="G92" s="6" t="s">
        <v>312</v>
      </c>
      <c r="H92" s="7" t="s">
        <v>425</v>
      </c>
      <c r="I92" s="8">
        <v>620</v>
      </c>
      <c r="J92" s="12"/>
      <c r="K92" s="13">
        <f t="shared" si="3"/>
        <v>0</v>
      </c>
    </row>
    <row r="93" spans="1:14" s="1" customFormat="1" ht="15" customHeight="1">
      <c r="A93" s="1" t="s">
        <v>426</v>
      </c>
      <c r="B93" s="1" t="s">
        <v>427</v>
      </c>
      <c r="C93" s="1" t="str">
        <f t="shared" si="2"/>
        <v>245/45R20 BOTO WD69</v>
      </c>
      <c r="D93" s="4" t="s">
        <v>428</v>
      </c>
      <c r="E93" s="5" t="s">
        <v>307</v>
      </c>
      <c r="F93" s="5" t="s">
        <v>11</v>
      </c>
      <c r="G93" s="6" t="s">
        <v>312</v>
      </c>
      <c r="H93" s="7" t="s">
        <v>429</v>
      </c>
      <c r="I93" s="8">
        <v>630</v>
      </c>
      <c r="J93" s="12"/>
      <c r="K93" s="13">
        <f t="shared" si="3"/>
        <v>0</v>
      </c>
    </row>
    <row r="94" spans="1:14" s="1" customFormat="1" ht="15" customHeight="1">
      <c r="A94" s="1" t="s">
        <v>430</v>
      </c>
      <c r="B94" s="1" t="s">
        <v>431</v>
      </c>
      <c r="C94" s="1" t="str">
        <f t="shared" si="2"/>
        <v>255/45R20 BOTO WD69</v>
      </c>
      <c r="D94" s="4" t="s">
        <v>432</v>
      </c>
      <c r="E94" s="5" t="s">
        <v>361</v>
      </c>
      <c r="F94" s="5" t="s">
        <v>11</v>
      </c>
      <c r="G94" s="6" t="s">
        <v>312</v>
      </c>
      <c r="H94" s="7" t="s">
        <v>433</v>
      </c>
      <c r="I94" s="8">
        <v>600</v>
      </c>
      <c r="J94" s="12"/>
      <c r="K94" s="13">
        <f t="shared" si="3"/>
        <v>0</v>
      </c>
    </row>
    <row r="95" spans="1:14" s="1" customFormat="1" ht="15" customHeight="1">
      <c r="A95" s="1" t="s">
        <v>434</v>
      </c>
      <c r="B95" s="1" t="s">
        <v>435</v>
      </c>
      <c r="C95" s="1" t="str">
        <f t="shared" si="2"/>
        <v>245/50R20 BOTO WD69</v>
      </c>
      <c r="D95" s="4" t="s">
        <v>436</v>
      </c>
      <c r="E95" s="5" t="s">
        <v>180</v>
      </c>
      <c r="F95" s="5" t="s">
        <v>11</v>
      </c>
      <c r="G95" s="6" t="s">
        <v>312</v>
      </c>
      <c r="H95" s="7" t="s">
        <v>437</v>
      </c>
      <c r="I95" s="8">
        <v>654</v>
      </c>
      <c r="J95" s="12"/>
      <c r="K95" s="13">
        <f t="shared" si="3"/>
        <v>0</v>
      </c>
    </row>
    <row r="96" spans="1:14" s="1" customFormat="1" ht="15" customHeight="1">
      <c r="A96" s="1" t="s">
        <v>438</v>
      </c>
      <c r="B96" s="1" t="s">
        <v>439</v>
      </c>
      <c r="C96" s="1" t="str">
        <f t="shared" si="2"/>
        <v>255/50R20 BOTO WD69</v>
      </c>
      <c r="D96" s="4" t="s">
        <v>440</v>
      </c>
      <c r="E96" s="5" t="s">
        <v>441</v>
      </c>
      <c r="F96" s="5" t="s">
        <v>11</v>
      </c>
      <c r="G96" s="6" t="s">
        <v>312</v>
      </c>
      <c r="H96" s="7" t="s">
        <v>442</v>
      </c>
      <c r="I96" s="8">
        <v>585</v>
      </c>
      <c r="J96" s="12"/>
      <c r="K96" s="13">
        <f t="shared" si="3"/>
        <v>0</v>
      </c>
    </row>
    <row r="97" spans="1:11" s="1" customFormat="1" ht="15" customHeight="1">
      <c r="A97" s="1" t="s">
        <v>443</v>
      </c>
      <c r="B97" s="1" t="s">
        <v>444</v>
      </c>
      <c r="C97" s="1" t="str">
        <f t="shared" si="2"/>
        <v>275/45R20 BOTO WD69</v>
      </c>
      <c r="D97" s="4" t="s">
        <v>445</v>
      </c>
      <c r="E97" s="5" t="s">
        <v>317</v>
      </c>
      <c r="F97" s="5" t="s">
        <v>11</v>
      </c>
      <c r="G97" s="6" t="s">
        <v>312</v>
      </c>
      <c r="H97" s="7" t="s">
        <v>446</v>
      </c>
      <c r="I97" s="8">
        <v>630</v>
      </c>
      <c r="J97" s="12"/>
      <c r="K97" s="13">
        <f t="shared" si="3"/>
        <v>0</v>
      </c>
    </row>
    <row r="98" spans="1:11" s="1" customFormat="1" ht="15" customHeight="1">
      <c r="A98" s="1" t="s">
        <v>447</v>
      </c>
      <c r="B98" s="1" t="s">
        <v>448</v>
      </c>
      <c r="C98" s="1" t="str">
        <f t="shared" si="2"/>
        <v>275/55R20 BOTO WD69</v>
      </c>
      <c r="D98" s="4" t="s">
        <v>449</v>
      </c>
      <c r="E98" s="5" t="s">
        <v>450</v>
      </c>
      <c r="F98" s="5" t="s">
        <v>11</v>
      </c>
      <c r="G98" s="6" t="s">
        <v>312</v>
      </c>
      <c r="H98" s="7" t="s">
        <v>451</v>
      </c>
      <c r="I98" s="8">
        <v>530</v>
      </c>
      <c r="J98" s="12"/>
      <c r="K98" s="13">
        <f t="shared" si="3"/>
        <v>0</v>
      </c>
    </row>
    <row r="99" spans="1:11" s="1" customFormat="1" ht="15" customHeight="1">
      <c r="A99" s="1" t="s">
        <v>452</v>
      </c>
      <c r="B99" s="1" t="s">
        <v>453</v>
      </c>
      <c r="C99" s="1" t="str">
        <f t="shared" si="2"/>
        <v>285/50R20 BOTO WD69</v>
      </c>
      <c r="D99" s="4" t="s">
        <v>454</v>
      </c>
      <c r="E99" s="5" t="s">
        <v>152</v>
      </c>
      <c r="F99" s="5" t="s">
        <v>11</v>
      </c>
      <c r="G99" s="6" t="s">
        <v>312</v>
      </c>
      <c r="H99" s="7" t="s">
        <v>455</v>
      </c>
      <c r="I99" s="8">
        <v>530</v>
      </c>
      <c r="J99" s="12"/>
      <c r="K99" s="13">
        <f t="shared" si="3"/>
        <v>0</v>
      </c>
    </row>
    <row r="100" spans="1:11" s="1" customFormat="1" ht="15" customHeight="1">
      <c r="A100" s="1" t="s">
        <v>456</v>
      </c>
      <c r="B100" s="1" t="s">
        <v>457</v>
      </c>
      <c r="C100" s="1" t="str">
        <f t="shared" si="2"/>
        <v>255/45R21 BOTO WD69</v>
      </c>
      <c r="D100" s="4" t="s">
        <v>458</v>
      </c>
      <c r="E100" s="5" t="s">
        <v>361</v>
      </c>
      <c r="F100" s="5" t="s">
        <v>11</v>
      </c>
      <c r="G100" s="6" t="s">
        <v>312</v>
      </c>
      <c r="H100" s="7" t="s">
        <v>459</v>
      </c>
      <c r="I100" s="8">
        <v>550</v>
      </c>
      <c r="J100" s="12"/>
      <c r="K100" s="13">
        <f t="shared" si="3"/>
        <v>0</v>
      </c>
    </row>
    <row r="101" spans="1:11" s="1" customFormat="1" ht="15" customHeight="1">
      <c r="A101" s="1" t="s">
        <v>460</v>
      </c>
      <c r="B101" s="1" t="s">
        <v>461</v>
      </c>
      <c r="C101" s="1" t="str">
        <f t="shared" si="2"/>
        <v>275/45R21 BOTO WD69</v>
      </c>
      <c r="D101" s="4" t="s">
        <v>462</v>
      </c>
      <c r="E101" s="5" t="s">
        <v>416</v>
      </c>
      <c r="F101" s="5" t="s">
        <v>11</v>
      </c>
      <c r="G101" s="6" t="s">
        <v>312</v>
      </c>
      <c r="H101" s="7" t="s">
        <v>463</v>
      </c>
      <c r="I101" s="8">
        <v>540</v>
      </c>
      <c r="J101" s="12"/>
      <c r="K101" s="13">
        <f t="shared" si="3"/>
        <v>0</v>
      </c>
    </row>
    <row r="102" spans="1:11" s="1" customFormat="1" ht="15" customHeight="1" thickBot="1">
      <c r="A102" s="1" t="s">
        <v>464</v>
      </c>
      <c r="B102" s="1" t="s">
        <v>465</v>
      </c>
      <c r="C102" s="1" t="str">
        <f t="shared" si="2"/>
        <v>275/40R22 BOTO WD69</v>
      </c>
      <c r="D102" s="4" t="s">
        <v>466</v>
      </c>
      <c r="E102" s="5" t="s">
        <v>411</v>
      </c>
      <c r="F102" s="5" t="s">
        <v>11</v>
      </c>
      <c r="G102" s="6" t="s">
        <v>312</v>
      </c>
      <c r="H102" s="7" t="s">
        <v>467</v>
      </c>
      <c r="I102" s="8">
        <v>520</v>
      </c>
      <c r="J102" s="14"/>
      <c r="K102" s="15">
        <f t="shared" si="3"/>
        <v>0</v>
      </c>
    </row>
    <row r="103" spans="1:11" s="1" customFormat="1" ht="16" thickBot="1">
      <c r="J103" s="16">
        <f>SUM(J3:J102)</f>
        <v>20</v>
      </c>
      <c r="K103" s="17">
        <f>SUM(K3:K102)</f>
        <v>1.7857142857142856E-2</v>
      </c>
    </row>
    <row r="104" spans="1:11">
      <c r="J104" s="18"/>
      <c r="K104" s="18"/>
    </row>
  </sheetData>
  <autoFilter ref="A2:J103"/>
  <mergeCells count="1">
    <mergeCell ref="D1:I1"/>
  </mergeCells>
  <conditionalFormatting sqref="H3:H33">
    <cfRule type="duplicateValues" dxfId="2" priority="3"/>
  </conditionalFormatting>
  <conditionalFormatting sqref="H42:H66">
    <cfRule type="duplicateValues" dxfId="1" priority="2"/>
  </conditionalFormatting>
  <conditionalFormatting sqref="H67:H102">
    <cfRule type="duplicateValues" dxfId="0" priority="1"/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WINTER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Aleksandrs</cp:lastModifiedBy>
  <dcterms:created xsi:type="dcterms:W3CDTF">2020-11-25T05:32:00Z</dcterms:created>
  <dcterms:modified xsi:type="dcterms:W3CDTF">2026-03-01T17:29:19Z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984B7E15B58146198124A74CEB10DD4F_13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