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0" windowHeight="17660"/>
  </bookViews>
  <sheets>
    <sheet name="Roadking Brand Summer tir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1">[1]xjll!$B$2</definedName>
    <definedName name="_12">[1]xjll!$B$3</definedName>
    <definedName name="_13">[1]xjll!$B$4</definedName>
    <definedName name="_14">[1]xjll!$B$5</definedName>
    <definedName name="_15">[1]xjll!$B$6</definedName>
    <definedName name="_21">[1]xjll!$B$7</definedName>
    <definedName name="_22">[1]xjll!$B$8</definedName>
    <definedName name="_23">[1]xjll!$B$9</definedName>
    <definedName name="_24">[1]xjll!$B$10</definedName>
    <definedName name="_25">[1]xjll!$B$11</definedName>
    <definedName name="_26">[1]xjll!$B$12</definedName>
    <definedName name="_31">[1]xjll!$B$13</definedName>
    <definedName name="_32">[1]xjll!$B$14</definedName>
    <definedName name="_322">[1]zw!$B$46:$AY$46</definedName>
    <definedName name="_33">[1]xjll!$B$15</definedName>
    <definedName name="_34">[1]xjll!$B$16</definedName>
    <definedName name="_35">[1]xjll!$B$17</definedName>
    <definedName name="_41">[1]xjll!$B$18</definedName>
    <definedName name="_42">[1]xjll!$B$19</definedName>
    <definedName name="_43">[1]xjll!$B$20</definedName>
    <definedName name="_44">[1]xjll!$B$21</definedName>
    <definedName name="_501">[1]zw!$B$47:$AY$47</definedName>
    <definedName name="_502">[1]zw!$B$48:$AY$48</definedName>
    <definedName name="_503">[1]zw!$B$49:$AY$49</definedName>
    <definedName name="_504">[1]zw!$B$50:$AY$50</definedName>
    <definedName name="_51">[1]xjll!$B$22</definedName>
    <definedName name="_511">[1]zw!$B$51:$AY$51</definedName>
    <definedName name="_512">[1]zw!$B$53:$AY$53</definedName>
    <definedName name="_52">[1]xjll!$B$23</definedName>
    <definedName name="_53">[1]xjll!$B$24</definedName>
    <definedName name="_531">[1]zw!$B$56:$AY$56</definedName>
    <definedName name="_54">[1]xjll!$B$25</definedName>
    <definedName name="_61">[1]xjll!$B$26</definedName>
    <definedName name="_62">[1]xjll!$B$27</definedName>
    <definedName name="_63">[1]xjll!$B$28</definedName>
    <definedName name="_64">[1]xjll!$B$29</definedName>
    <definedName name="_65">[1]xjll!$B$30</definedName>
    <definedName name="_66">[1]xjll!$B$31</definedName>
    <definedName name="_67">[1]xjll!$B$32</definedName>
    <definedName name="_Order2" hidden="1">255</definedName>
    <definedName name="_xlnm._FilterDatabase" localSheetId="0" hidden="1">'Roadking Brand Summer tire'!$A$3:$N$377</definedName>
    <definedName name="BSshort">[2]Sheet1!$A:$IV</definedName>
    <definedName name="COMM_AT">'[3]COMM AT'!$B$1:$CH$57</definedName>
    <definedName name="COMM_HT">'[3]COMM HT'!$B$2:$BU$62</definedName>
    <definedName name="F15570R12T四季胎">[4]原始记录!$Q$2:$V$3</definedName>
    <definedName name="F15570R13T冬季胎">[5]原始记录!$Q$82:$V$83</definedName>
    <definedName name="F15570R13T四季胎">[5]原始记录!$Q$8:$V$9</definedName>
    <definedName name="F15580R13T冬季胎">[5]原始记录!$Q$80:$V$81</definedName>
    <definedName name="F16565R13T四季胎">[5]原始记录!$Q$6:$V$7</definedName>
    <definedName name="F16570R13T冬季胎">[5]原始记录!$Q$84:$V$85</definedName>
    <definedName name="F16570R13T四季胎">[5]原始记录!$Q$10:$V$11</definedName>
    <definedName name="F16570R14T冬季胎">[5]原始记录!$Q$88:$V$89</definedName>
    <definedName name="F16580R13H四季胎">[5]原始记录!$Q$14:$V$15</definedName>
    <definedName name="F16580R13T四季胎">[5]原始记录!$Q$12:$V$13</definedName>
    <definedName name="F17565R14H四季胎">[5]原始记录!$Q$20:$V$21</definedName>
    <definedName name="F17565R14T冬季胎">[5]原始记录!$Q$92:$V$93</definedName>
    <definedName name="F17565R14T四季胎">[5]原始记录!$Q$18:$V$19</definedName>
    <definedName name="F17570R13T冬季胎">[5]原始记录!$Q$86:$V$87</definedName>
    <definedName name="F17570R13T四季胎">[5]原始记录!$Q$16:$V$17</definedName>
    <definedName name="F17570R14H四季胎">[5]原始记录!$Q$26:$V$27</definedName>
    <definedName name="F17570R14T冬季胎">[5]原始记录!$Q$90:$V$91</definedName>
    <definedName name="F17570R14T四季胎">[5]原始记录!$Q$24:$V$25</definedName>
    <definedName name="F18560R14H冬季胎">[5]原始记录!$Q$110:$V$111</definedName>
    <definedName name="F18560R14H四季胎">[5]原始记录!$Q$42:$V$43</definedName>
    <definedName name="F18560R14T冬季胎">[5]原始记录!$Q$108:$V$109</definedName>
    <definedName name="F18565R14H冬季胎">[5]原始记录!$Q$96:$V$97</definedName>
    <definedName name="F18565R14H四季胎">[5]原始记录!$Q$40:$V$41</definedName>
    <definedName name="F18565R14T冬季胎">[5]原始记录!$Q$94:$V$95</definedName>
    <definedName name="F18565R14T四季胎">[5]原始记录!$Q$38:$V$39</definedName>
    <definedName name="F18565R15H冬季胎">[5]原始记录!$Q$100:$V$101</definedName>
    <definedName name="F18565R15H四季胎">[5]原始记录!$Q$54:$V$55</definedName>
    <definedName name="F18565R15T冬季胎">[5]原始记录!$Q$98:$V$99</definedName>
    <definedName name="F18565R15T四季胎">[5]原始记录!$Q$52:$V$53</definedName>
    <definedName name="F18570R13T四季胎">[5]原始记录!$Q$22:$V$23</definedName>
    <definedName name="F18570R14H四季胎">[5]原始记录!$Q$30:$V$31</definedName>
    <definedName name="F18570R14T四季胎">[5]原始记录!$Q$28:$V$29</definedName>
    <definedName name="F19555R15V四季胎">[5]原始记录!$Q$46:$V$47</definedName>
    <definedName name="F19560R14H四季胎">[5]原始记录!$Q$44:$V$45</definedName>
    <definedName name="F19560R15H冬季胎">[5]原始记录!$Q$114:$V$115</definedName>
    <definedName name="F19560R15H四季胎">[5]原始记录!$Q$48:$V$49</definedName>
    <definedName name="F19560R15T冬季胎">[5]原始记录!$Q$112:$V$113</definedName>
    <definedName name="F19560R15V四季胎">[5]原始记录!$Q$50:$V$51</definedName>
    <definedName name="F19565R15H冬季胎">[5]原始记录!$Q$104:$V$105</definedName>
    <definedName name="F19565R15H四季胎">[5]原始记录!$Q$56:$V$57</definedName>
    <definedName name="F19565R15T冬季胎">[5]原始记录!$Q$102:$V$103</definedName>
    <definedName name="F19565R15V四季胎">[5]原始记录!$Q$58:$V$59</definedName>
    <definedName name="F19570R14H四季胎">[5]原始记录!$Q$34:$V$35</definedName>
    <definedName name="F19570R14T四季胎">[5]原始记录!$Q$32:$V$33</definedName>
    <definedName name="F20540R17W高性能">[5]原始记录!$Q$124:$V$125</definedName>
    <definedName name="F20545R17W高性能">[5]原始记录!$Q$132:$V$133</definedName>
    <definedName name="F20550R16W高性能">[5]原始记录!$Q$144:$V$145</definedName>
    <definedName name="F20550R17W高性能">[5]原始记录!$Q$146:$V$147</definedName>
    <definedName name="F20555R16H冬季胎">[5]原始记录!$Q$116:$V$117</definedName>
    <definedName name="F20555R16H四季胎">[5]原始记录!$Q$64:$V$65</definedName>
    <definedName name="F20555R16V四季胎">[5]原始记录!$Q$66:$V$67</definedName>
    <definedName name="F20555R16W高性能">[5]原始记录!$Q$150:$V$151</definedName>
    <definedName name="F20560R15H四季胎">[5]原始记录!$Q$76:$V$77</definedName>
    <definedName name="F20560R15V四季胎">[5]原始记录!$Q$78:$V$79</definedName>
    <definedName name="F20560R16H四季胎">[5]原始记录!$Q$68:$V$69</definedName>
    <definedName name="F20560R16V四季胎">[5]原始记录!$Q$70:$V$71</definedName>
    <definedName name="F20565R15H冬季胎">[5]原始记录!$Q$106:$V$107</definedName>
    <definedName name="F20565R15H四季胎">[5]原始记录!$Q$60:$V$61</definedName>
    <definedName name="F20565R15V四季胎">[5]原始记录!$Q$62:$V$63</definedName>
    <definedName name="F20570R14T四季胎">[5]原始记录!$Q$36:$V$37</definedName>
    <definedName name="F21535R18W高性能">[5]原始记录!$Q$120:$V$121</definedName>
    <definedName name="F21540R16W高性能">[5]原始记录!$Q$122:$V$123</definedName>
    <definedName name="F21540R17W高性能">[5]原始记录!$Q$126:$V$127</definedName>
    <definedName name="F21545R17W高性能">[5]原始记录!$Q$134:$V$135</definedName>
    <definedName name="F21555R16W高性能">[5]原始记录!$Q$152:$V$153</definedName>
    <definedName name="F21555R17W高性能">[5]原始记录!$Q$156:$V$157</definedName>
    <definedName name="F21560R16H四季胎">[5]原始记录!$Q$72:$V$73</definedName>
    <definedName name="F22540R18W高性能">[5]原始记录!$Q$128:$V$129</definedName>
    <definedName name="F22545R17W高性能">[5]原始记录!$Q$118:$V$119</definedName>
    <definedName name="F22545R18W高性能">[5]原始记录!$Q$138:$V$139</definedName>
    <definedName name="F22555R16W高性能">[5]原始记录!$Q$154:$V$155</definedName>
    <definedName name="F22560R16H四季胎">[5]原始记录!$Q$74:$V$75</definedName>
    <definedName name="F23550R18W高性能">[5]原始记录!$Q$148:$V$149</definedName>
    <definedName name="F23570R16T白胎">[5]原始记录!$Q$168:$V$169</definedName>
    <definedName name="F23575R15T白胎">[5]原始记录!$Q$170:$V$171</definedName>
    <definedName name="F24545R18W高性能">[5]原始记录!$Q$140:$V$141</definedName>
    <definedName name="F24570R16T白胎">[5]原始记录!$Q$158:$V$159</definedName>
    <definedName name="F25545R18W高性能">[5]原始记录!$Q$142:$V$143</definedName>
    <definedName name="F25570R16T白胎">[5]原始记录!$Q$166:$V$167</definedName>
    <definedName name="F26570R16T白胎">[5]原始记录!$Q$160:$V$161</definedName>
    <definedName name="F26570R17T白胎">[5]原始记录!$Q$164:$V$165</definedName>
    <definedName name="F26575R16T白胎">[5]原始记录!$Q$162:$V$163</definedName>
    <definedName name="F27565R18T白胎">[5]原始记录!$Q$172:$V$173</definedName>
    <definedName name="F31X10.50R15LTS白胎">[5]原始记录!$Q$176:$V$177</definedName>
    <definedName name="FLT21585R16S白胎">[5]原始记录!$Q$182:$V$183</definedName>
    <definedName name="FLT22575R16S白胎">[5]原始记录!$Q$184:$V$185</definedName>
    <definedName name="FLT23585R16S白胎">[5]原始记录!$Q$178:$V$179</definedName>
    <definedName name="FLT24575R16S白胎">[5]原始记录!$Q$180:$V$181</definedName>
    <definedName name="FLT24575R17S白胎">[5]原始记录!$Q$186:$V$187</definedName>
    <definedName name="FLT26570R17S白胎">[5]原始记录!$Q$188:$V$189</definedName>
    <definedName name="FLT26575R16S白胎">[5]原始记录!$Q$174:$V$175</definedName>
    <definedName name="FLT26575R17S白胎">[5]原始记录!$Q$190:$V$191</definedName>
    <definedName name="FP19575R14S白胎">[5]原始记录!$Q$196:$V$197</definedName>
    <definedName name="FP20570R15S白胎">[5]原始记录!$Q$206:$V$207</definedName>
    <definedName name="FP20575R14S白胎">[5]原始记录!$Q$194:$V$195</definedName>
    <definedName name="FP20575R15S白胎">[5]原始记录!$Q$192:$V$193</definedName>
    <definedName name="FP21570R15S白胎">[5]原始记录!$Q$198:$V$199</definedName>
    <definedName name="FP21575R15S白胎">[5]原始记录!$Q$200:$V$201</definedName>
    <definedName name="FP22575R15S白胎">[5]原始记录!$Q$204:$V$205</definedName>
    <definedName name="FP23575R15S白胎">[5]原始记录!$Q$202:$V$203</definedName>
    <definedName name="HP_2">'[6]HP 2'!$B$1:$BT$70</definedName>
    <definedName name="LT_AT_1">'[3]LT AT 2'!$B$12:$BA$91</definedName>
    <definedName name="LT_AT_2">'[7]LT AT 3'!$B$13:$CF$125</definedName>
    <definedName name="LT_MT">'[3]LT MT'!$B$2:$BM$75</definedName>
    <definedName name="LT_RV">'[3]LT HT'!$B$12:$EX$154</definedName>
    <definedName name="LUX_H">'[6]LUX H'!$B$1:$AR$55</definedName>
    <definedName name="LUX_T">'[8]LUX T 2'!$B$14:$CO$108</definedName>
    <definedName name="LUX_T_2">'[8]LUX T 2'!$B$14:$CO$106</definedName>
    <definedName name="MM_1">'[8]MM 1'!$B$1:$BH$66</definedName>
    <definedName name="PERF_2">'[8]PERF 2'!$B$12:$BY$123</definedName>
    <definedName name="uhp">'[8]HP 1'!$B$1:$BM$66</definedName>
    <definedName name="UHP_V">'[8]UHP V'!$B$12:$BH$73</definedName>
    <definedName name="_xlnm.Print_Titles" localSheetId="0">'Roadking Brand Summer tire'!$2:$3</definedName>
    <definedName name="_xlnm.Print_Area" localSheetId="0">'Roadking Brand Summer tire'!$A$1:$V$377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7" i="1" l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1" i="1" s="1"/>
  <c r="N4" i="1"/>
  <c r="M1" i="1"/>
</calcChain>
</file>

<file path=xl/sharedStrings.xml><?xml version="1.0" encoding="utf-8"?>
<sst xmlns="http://schemas.openxmlformats.org/spreadsheetml/2006/main" count="3149" uniqueCount="1220">
  <si>
    <t>RoadKing Brand Summer PCR &amp; LTR Lists</t>
  </si>
  <si>
    <r>
      <rPr>
        <b/>
        <i/>
        <sz val="10"/>
        <rFont val="Calibri"/>
        <charset val="134"/>
      </rPr>
      <t>Total</t>
    </r>
    <r>
      <rPr>
        <b/>
        <i/>
        <sz val="10"/>
        <rFont val="宋体"/>
        <charset val="134"/>
      </rPr>
      <t>：</t>
    </r>
  </si>
  <si>
    <t>Supply</t>
  </si>
  <si>
    <t>EAN NO.</t>
  </si>
  <si>
    <t>Size</t>
  </si>
  <si>
    <t>Load</t>
  </si>
  <si>
    <t>Tire</t>
  </si>
  <si>
    <t>Pattern</t>
  </si>
  <si>
    <t>EULABELLING</t>
  </si>
  <si>
    <t>Weight</t>
  </si>
  <si>
    <t>Loading</t>
  </si>
  <si>
    <t>Order</t>
  </si>
  <si>
    <t>Qty/40HQ</t>
  </si>
  <si>
    <t>Proforma</t>
  </si>
  <si>
    <t>Description</t>
  </si>
  <si>
    <t>Speed</t>
  </si>
  <si>
    <t>Range</t>
  </si>
  <si>
    <t>Name</t>
  </si>
  <si>
    <t>R</t>
  </si>
  <si>
    <t>W</t>
  </si>
  <si>
    <t>dB(A)</t>
  </si>
  <si>
    <t>LV</t>
  </si>
  <si>
    <t>Kg</t>
  </si>
  <si>
    <t>40HQ</t>
  </si>
  <si>
    <t>PCS</t>
  </si>
  <si>
    <t>Containers</t>
  </si>
  <si>
    <t>RKTRR1201</t>
  </si>
  <si>
    <t>6958460912828</t>
  </si>
  <si>
    <t>145/80R12</t>
  </si>
  <si>
    <t>73T</t>
  </si>
  <si>
    <t>4PR</t>
  </si>
  <si>
    <t>ARGOS TOURING</t>
  </si>
  <si>
    <t>C</t>
  </si>
  <si>
    <t>B</t>
  </si>
  <si>
    <t>RKTRR1202</t>
  </si>
  <si>
    <t>6958460913528</t>
  </si>
  <si>
    <t>155/70R12</t>
  </si>
  <si>
    <t>RKTRR1203</t>
  </si>
  <si>
    <t>6958460906155</t>
  </si>
  <si>
    <t>155/80R12</t>
  </si>
  <si>
    <t>77T</t>
  </si>
  <si>
    <t>RKTRR1204</t>
  </si>
  <si>
    <t>165/70R12</t>
  </si>
  <si>
    <t>RKTRR1205</t>
  </si>
  <si>
    <t>175/70R12</t>
  </si>
  <si>
    <t>81T</t>
  </si>
  <si>
    <t>RKTRR1301</t>
  </si>
  <si>
    <t>6958460904922</t>
  </si>
  <si>
    <t>145/70R13</t>
  </si>
  <si>
    <t>71T</t>
  </si>
  <si>
    <t>RKTRR1302</t>
  </si>
  <si>
    <t>6958460912835</t>
  </si>
  <si>
    <t>145/80R13</t>
  </si>
  <si>
    <t>75T</t>
  </si>
  <si>
    <t>RKTRR1303</t>
  </si>
  <si>
    <t>6958460912842</t>
  </si>
  <si>
    <t>155/65R13</t>
  </si>
  <si>
    <t>RKTRR1304</t>
  </si>
  <si>
    <t>6958460912859</t>
  </si>
  <si>
    <t>155/70R13</t>
  </si>
  <si>
    <t>RKTRR1305</t>
  </si>
  <si>
    <t>6958460912866</t>
  </si>
  <si>
    <t>155/80R13</t>
  </si>
  <si>
    <t>79T</t>
  </si>
  <si>
    <t>RKTRR1306</t>
  </si>
  <si>
    <t>6958460912873</t>
  </si>
  <si>
    <t>165/55R13</t>
  </si>
  <si>
    <t>70H</t>
  </si>
  <si>
    <t>RKTRR1307</t>
  </si>
  <si>
    <t>6958460912880</t>
  </si>
  <si>
    <t>165/65R13</t>
  </si>
  <si>
    <t>RKTRR1308</t>
  </si>
  <si>
    <t>6958460912897</t>
  </si>
  <si>
    <t>165/70R13</t>
  </si>
  <si>
    <t>RKTRR1309</t>
  </si>
  <si>
    <t>6958460929451</t>
  </si>
  <si>
    <t>165/80R13</t>
  </si>
  <si>
    <t>83T</t>
  </si>
  <si>
    <t>RKTRR1310</t>
  </si>
  <si>
    <t>6958460912903</t>
  </si>
  <si>
    <t>175/60R13</t>
  </si>
  <si>
    <t>77H</t>
  </si>
  <si>
    <t>RKTRR1311</t>
  </si>
  <si>
    <t>6958460912910</t>
  </si>
  <si>
    <t>175/65R13</t>
  </si>
  <si>
    <t>80T</t>
  </si>
  <si>
    <t>RKTRR1312</t>
  </si>
  <si>
    <t>6958460912927</t>
  </si>
  <si>
    <t>175/70R13</t>
  </si>
  <si>
    <t>82T</t>
  </si>
  <si>
    <t>RKTRR1313</t>
  </si>
  <si>
    <t>6958460918189</t>
  </si>
  <si>
    <t>185/70R13</t>
  </si>
  <si>
    <t>86T</t>
  </si>
  <si>
    <t>RKTRR1401</t>
  </si>
  <si>
    <t>6958460912934</t>
  </si>
  <si>
    <t>155/65R14</t>
  </si>
  <si>
    <t>RKTRR1402</t>
  </si>
  <si>
    <t>6958460912941</t>
  </si>
  <si>
    <t>165/60R14</t>
  </si>
  <si>
    <t>75H</t>
  </si>
  <si>
    <t>RKTRR1403</t>
  </si>
  <si>
    <t>6958460912958</t>
  </si>
  <si>
    <t>165/65R14</t>
  </si>
  <si>
    <t>RKTRR1404</t>
  </si>
  <si>
    <t>6958460912965</t>
  </si>
  <si>
    <t>165/70R14</t>
  </si>
  <si>
    <t>RKTRR1405</t>
  </si>
  <si>
    <t>6958460904939</t>
  </si>
  <si>
    <t>85TXL</t>
  </si>
  <si>
    <t>RKTRR1406</t>
  </si>
  <si>
    <t>6958460912972</t>
  </si>
  <si>
    <t>175/60R14</t>
  </si>
  <si>
    <t>79H</t>
  </si>
  <si>
    <t>RKTRR1407</t>
  </si>
  <si>
    <t>6958460912293</t>
  </si>
  <si>
    <t>175/65R14</t>
  </si>
  <si>
    <t>82H</t>
  </si>
  <si>
    <t>RKTRR1408</t>
  </si>
  <si>
    <t>6958460912996</t>
  </si>
  <si>
    <t>86TXL</t>
  </si>
  <si>
    <t>RKTRR1409</t>
  </si>
  <si>
    <t>6958460912316</t>
  </si>
  <si>
    <t>175/70R14</t>
  </si>
  <si>
    <t>84T</t>
  </si>
  <si>
    <t>RKTRR1410</t>
  </si>
  <si>
    <t>6958460912323</t>
  </si>
  <si>
    <t>88TXL</t>
  </si>
  <si>
    <t>RKTRR1411</t>
  </si>
  <si>
    <t>185/50R14</t>
  </si>
  <si>
    <t>77V</t>
  </si>
  <si>
    <t>RKTRR1412</t>
  </si>
  <si>
    <t>6958460912330</t>
  </si>
  <si>
    <t>185/55R14</t>
  </si>
  <si>
    <t>80H</t>
  </si>
  <si>
    <t>RKTRR1413</t>
  </si>
  <si>
    <t>6958460912354</t>
  </si>
  <si>
    <t>185/60R14</t>
  </si>
  <si>
    <t>RKTRR1419</t>
  </si>
  <si>
    <t>6958460912392</t>
  </si>
  <si>
    <t>185/65R14</t>
  </si>
  <si>
    <t>RKTRR1414</t>
  </si>
  <si>
    <t>6958460912385</t>
  </si>
  <si>
    <t>86H</t>
  </si>
  <si>
    <t>RKTRR1415</t>
  </si>
  <si>
    <t>6958460912439</t>
  </si>
  <si>
    <t>185/70R14</t>
  </si>
  <si>
    <t>88T</t>
  </si>
  <si>
    <t>RKTRR1416</t>
  </si>
  <si>
    <t>6958460937685</t>
  </si>
  <si>
    <t>195/60R14</t>
  </si>
  <si>
    <t>RKTRR1417</t>
  </si>
  <si>
    <t>195/65R14</t>
  </si>
  <si>
    <t>89H</t>
  </si>
  <si>
    <t>RKTRR1418</t>
  </si>
  <si>
    <t>6958460912507</t>
  </si>
  <si>
    <t>195/70R14</t>
  </si>
  <si>
    <t>91T</t>
  </si>
  <si>
    <t>RKTRR1501</t>
  </si>
  <si>
    <t>6958460916321</t>
  </si>
  <si>
    <t>135/70R15</t>
  </si>
  <si>
    <t>70T</t>
  </si>
  <si>
    <t>RKTRR1502</t>
  </si>
  <si>
    <t>6958460912255</t>
  </si>
  <si>
    <t>145/65R15</t>
  </si>
  <si>
    <t>72T</t>
  </si>
  <si>
    <t>RKTRR1503</t>
  </si>
  <si>
    <t>6958460901679</t>
  </si>
  <si>
    <t>155/60R15</t>
  </si>
  <si>
    <t>74T</t>
  </si>
  <si>
    <t>RKTRR1504</t>
  </si>
  <si>
    <t>6958460901693</t>
  </si>
  <si>
    <t>165/60R15</t>
  </si>
  <si>
    <t>81TXL</t>
  </si>
  <si>
    <t>RKTRR1505</t>
  </si>
  <si>
    <t>6958460912262</t>
  </si>
  <si>
    <t>165/65R15</t>
  </si>
  <si>
    <t>RKTRR1506</t>
  </si>
  <si>
    <t>6958460912279</t>
  </si>
  <si>
    <t>175/55R15</t>
  </si>
  <si>
    <t>RKTRR1507</t>
  </si>
  <si>
    <t>6958460912286</t>
  </si>
  <si>
    <t>175/60R15</t>
  </si>
  <si>
    <t>81V</t>
  </si>
  <si>
    <t>RKTRR1508</t>
  </si>
  <si>
    <t>6958460912309</t>
  </si>
  <si>
    <t>175/65R15</t>
  </si>
  <si>
    <t>84H</t>
  </si>
  <si>
    <t>RKTRR1519</t>
  </si>
  <si>
    <t>6958460916338</t>
  </si>
  <si>
    <t>185/55R15</t>
  </si>
  <si>
    <t>RKTRR1509</t>
  </si>
  <si>
    <t>6958460912347</t>
  </si>
  <si>
    <t>82V</t>
  </si>
  <si>
    <t>RKTRR1510</t>
  </si>
  <si>
    <t>6958460912361</t>
  </si>
  <si>
    <t>185/60R15</t>
  </si>
  <si>
    <t>RKTRR1511</t>
  </si>
  <si>
    <t>6958460912378</t>
  </si>
  <si>
    <t>88HXL</t>
  </si>
  <si>
    <t>RKTRR1520</t>
  </si>
  <si>
    <t>6958460912415</t>
  </si>
  <si>
    <t>185/65R15</t>
  </si>
  <si>
    <t>RKTRR1512</t>
  </si>
  <si>
    <t>6958460912408</t>
  </si>
  <si>
    <t>88H</t>
  </si>
  <si>
    <t>RKTRR1513</t>
  </si>
  <si>
    <t>6958460912422</t>
  </si>
  <si>
    <t>92TXL</t>
  </si>
  <si>
    <t>RKTRR1514</t>
  </si>
  <si>
    <t>6958460912477</t>
  </si>
  <si>
    <t>195/60R15</t>
  </si>
  <si>
    <t>RKTRR1515</t>
  </si>
  <si>
    <t>6958460912484</t>
  </si>
  <si>
    <t>88V</t>
  </si>
  <si>
    <t>RKTRR1516</t>
  </si>
  <si>
    <t>6958460913009</t>
  </si>
  <si>
    <t>195/65R15</t>
  </si>
  <si>
    <t>91H</t>
  </si>
  <si>
    <t>RKTRR1517</t>
  </si>
  <si>
    <t>6958460912491</t>
  </si>
  <si>
    <t>91V</t>
  </si>
  <si>
    <t>RKTRR1518</t>
  </si>
  <si>
    <t>6958460913382</t>
  </si>
  <si>
    <t>95TXL</t>
  </si>
  <si>
    <t>RKTRR1601</t>
  </si>
  <si>
    <t>6958460923282</t>
  </si>
  <si>
    <t>175/50R16</t>
  </si>
  <si>
    <t>RKTRR1602</t>
  </si>
  <si>
    <t>6958460927808</t>
  </si>
  <si>
    <t>185/50R16</t>
  </si>
  <si>
    <t>RKTRR1603</t>
  </si>
  <si>
    <t>6958460916345</t>
  </si>
  <si>
    <t>185/55R16</t>
  </si>
  <si>
    <t>83H</t>
  </si>
  <si>
    <t>RKTRR1604</t>
  </si>
  <si>
    <t>6958460905769</t>
  </si>
  <si>
    <t>87VXL</t>
  </si>
  <si>
    <t>RKHPR1501</t>
  </si>
  <si>
    <t>6958460912446</t>
  </si>
  <si>
    <t>195/50R15</t>
  </si>
  <si>
    <t>ARGOS HP</t>
  </si>
  <si>
    <t>RKHPR1502</t>
  </si>
  <si>
    <t>6958460912460</t>
  </si>
  <si>
    <t>195/55R15</t>
  </si>
  <si>
    <t>85V</t>
  </si>
  <si>
    <t>RKHPR1503</t>
  </si>
  <si>
    <t>6958460904946</t>
  </si>
  <si>
    <t>205/60R15</t>
  </si>
  <si>
    <t>RKHPR1504</t>
  </si>
  <si>
    <t>6958460916376</t>
  </si>
  <si>
    <t>205/65R15</t>
  </si>
  <si>
    <t>94H</t>
  </si>
  <si>
    <t>RKHPR1505</t>
  </si>
  <si>
    <t>6958460913016</t>
  </si>
  <si>
    <t>94V</t>
  </si>
  <si>
    <t>RKHPR1506</t>
  </si>
  <si>
    <t>6958460906124</t>
  </si>
  <si>
    <t>205/70R15</t>
  </si>
  <si>
    <t>96T</t>
  </si>
  <si>
    <t>RKHPR1507</t>
  </si>
  <si>
    <t>6958460919407</t>
  </si>
  <si>
    <t>205/75R15</t>
  </si>
  <si>
    <t>97T</t>
  </si>
  <si>
    <t>RKHPR1508</t>
  </si>
  <si>
    <t>6958460904953</t>
  </si>
  <si>
    <t>215/65R15</t>
  </si>
  <si>
    <t>96H</t>
  </si>
  <si>
    <t>RKHPR1610</t>
  </si>
  <si>
    <t>195/50R16</t>
  </si>
  <si>
    <t>RKHPR1601</t>
  </si>
  <si>
    <t>6958460912453</t>
  </si>
  <si>
    <t>84V</t>
  </si>
  <si>
    <t>RKHPR1618</t>
  </si>
  <si>
    <t>6958460929253</t>
  </si>
  <si>
    <t>195/55R16</t>
  </si>
  <si>
    <t>87H</t>
  </si>
  <si>
    <t>RKHPR1602</t>
  </si>
  <si>
    <t>6958460913023</t>
  </si>
  <si>
    <t>87V</t>
  </si>
  <si>
    <t>RKHPR1615</t>
  </si>
  <si>
    <t>6958460924036</t>
  </si>
  <si>
    <t>91VXL</t>
  </si>
  <si>
    <t>A</t>
  </si>
  <si>
    <t>RKHPR1622</t>
  </si>
  <si>
    <t>6958460923053</t>
  </si>
  <si>
    <t>195/60R16</t>
  </si>
  <si>
    <t>RKHPR1603</t>
  </si>
  <si>
    <t>6958460912514</t>
  </si>
  <si>
    <t>205/50R16</t>
  </si>
  <si>
    <t>87W</t>
  </si>
  <si>
    <t>RKHPR1616</t>
  </si>
  <si>
    <t>6958460929659</t>
  </si>
  <si>
    <t>91WXL</t>
  </si>
  <si>
    <t>RKHPR1620</t>
  </si>
  <si>
    <t>205/55R16</t>
  </si>
  <si>
    <t>RKHPR1604</t>
  </si>
  <si>
    <t>6958460912521</t>
  </si>
  <si>
    <t>RKHPR1605</t>
  </si>
  <si>
    <t>6958460929680</t>
  </si>
  <si>
    <t>91W</t>
  </si>
  <si>
    <t>RKHPR1617</t>
  </si>
  <si>
    <t>6958460927747</t>
  </si>
  <si>
    <t>94WXL</t>
  </si>
  <si>
    <t>RKHPR1606</t>
  </si>
  <si>
    <t>6958460912538</t>
  </si>
  <si>
    <t>205/60R16</t>
  </si>
  <si>
    <t>92V</t>
  </si>
  <si>
    <t>RKHPR1607</t>
  </si>
  <si>
    <t>6958460924043</t>
  </si>
  <si>
    <t>96VXL</t>
  </si>
  <si>
    <t>RKHPR1608</t>
  </si>
  <si>
    <t>6958460904960</t>
  </si>
  <si>
    <t>215/55R16</t>
  </si>
  <si>
    <t>97WXL</t>
  </si>
  <si>
    <t>RKHPR1621</t>
  </si>
  <si>
    <t>6958460931164</t>
  </si>
  <si>
    <t>215/60R16</t>
  </si>
  <si>
    <t>95H</t>
  </si>
  <si>
    <t>RKHPR1609</t>
  </si>
  <si>
    <t>6958460904977</t>
  </si>
  <si>
    <t>95V</t>
  </si>
  <si>
    <t>RKHPR1611</t>
  </si>
  <si>
    <t>6958460912545</t>
  </si>
  <si>
    <t>215/65R16</t>
  </si>
  <si>
    <t>98H</t>
  </si>
  <si>
    <t>RKHPR1619</t>
  </si>
  <si>
    <t>225/55R16</t>
  </si>
  <si>
    <t>99VXL</t>
  </si>
  <si>
    <t>RKHPR1612</t>
  </si>
  <si>
    <t>6958460912569</t>
  </si>
  <si>
    <t>99WXL</t>
  </si>
  <si>
    <t>RKHPR1613</t>
  </si>
  <si>
    <t>225/60R16</t>
  </si>
  <si>
    <t>RKHPR1614</t>
  </si>
  <si>
    <t>6958460929161</t>
  </si>
  <si>
    <t>102VXL</t>
  </si>
  <si>
    <t>RKUHPR1501</t>
  </si>
  <si>
    <t>6958460916352</t>
  </si>
  <si>
    <t>195/45R15</t>
  </si>
  <si>
    <t>78V</t>
  </si>
  <si>
    <t>ARGOS UHP</t>
  </si>
  <si>
    <t>RKUHPR1601</t>
  </si>
  <si>
    <t>6958460913030</t>
  </si>
  <si>
    <t>195/45R16</t>
  </si>
  <si>
    <t>84VXL</t>
  </si>
  <si>
    <t>RKUHPR1602</t>
  </si>
  <si>
    <t>6958460913047</t>
  </si>
  <si>
    <t>205/45ZR16</t>
  </si>
  <si>
    <t>87WXL</t>
  </si>
  <si>
    <t>RKUHPR1603</t>
  </si>
  <si>
    <t>6958460923381</t>
  </si>
  <si>
    <t>205/55ZR16</t>
  </si>
  <si>
    <t>RKUHPR1604</t>
  </si>
  <si>
    <t>215/40ZR16</t>
  </si>
  <si>
    <t>86WXL</t>
  </si>
  <si>
    <t>RKUHPR1605</t>
  </si>
  <si>
    <t>6958460926597</t>
  </si>
  <si>
    <t>215/45R16</t>
  </si>
  <si>
    <t>90VXL</t>
  </si>
  <si>
    <t>RKUHPR1718</t>
  </si>
  <si>
    <t>6958460903024</t>
  </si>
  <si>
    <t>195/40ZR17</t>
  </si>
  <si>
    <t>81WXL</t>
  </si>
  <si>
    <t>RKUHPR1701</t>
  </si>
  <si>
    <t>6958460923060</t>
  </si>
  <si>
    <t>195/45ZR17</t>
  </si>
  <si>
    <t>85WXL</t>
  </si>
  <si>
    <t>RKUHPR1702</t>
  </si>
  <si>
    <t>6958460906056</t>
  </si>
  <si>
    <t>205/40ZR17</t>
  </si>
  <si>
    <t>84WXL</t>
  </si>
  <si>
    <t>RKUHPR1703</t>
  </si>
  <si>
    <t>6958460913054</t>
  </si>
  <si>
    <t>205/45ZR17</t>
  </si>
  <si>
    <t>88WXL</t>
  </si>
  <si>
    <t>RKUHPR1704</t>
  </si>
  <si>
    <t>6958460913061</t>
  </si>
  <si>
    <t>205/50ZR17</t>
  </si>
  <si>
    <t>93WXL</t>
  </si>
  <si>
    <t>RKUHPR1705</t>
  </si>
  <si>
    <t>6958460905028</t>
  </si>
  <si>
    <t>205/55ZR17</t>
  </si>
  <si>
    <t>95WXL</t>
  </si>
  <si>
    <t>RKUHPR1706</t>
  </si>
  <si>
    <t>6958460919780</t>
  </si>
  <si>
    <t>215/40ZR17</t>
  </si>
  <si>
    <t>RKUHPR1707</t>
  </si>
  <si>
    <t>6958460904984</t>
  </si>
  <si>
    <t>215/45ZR17</t>
  </si>
  <si>
    <t>RKUHPR1708</t>
  </si>
  <si>
    <t>6958460904991</t>
  </si>
  <si>
    <t>215/50ZR17</t>
  </si>
  <si>
    <t>RKUHPR1709</t>
  </si>
  <si>
    <t>6958460922704</t>
  </si>
  <si>
    <t>215/55ZR17</t>
  </si>
  <si>
    <t>98WXL</t>
  </si>
  <si>
    <t>RKUHPR1710</t>
  </si>
  <si>
    <t>6958460925354</t>
  </si>
  <si>
    <t>225/45ZR17</t>
  </si>
  <si>
    <t>94YXL</t>
  </si>
  <si>
    <t>RKUHPR1711</t>
  </si>
  <si>
    <t>6958460916390</t>
  </si>
  <si>
    <t>225/50ZR17</t>
  </si>
  <si>
    <t>98YXL</t>
  </si>
  <si>
    <t>RKUHPR1712</t>
  </si>
  <si>
    <t>6958460916406</t>
  </si>
  <si>
    <t>225/55ZR17</t>
  </si>
  <si>
    <t>101WXL</t>
  </si>
  <si>
    <t>RKUHPR1713</t>
  </si>
  <si>
    <t>6958460905011</t>
  </si>
  <si>
    <t>235/45ZR17</t>
  </si>
  <si>
    <t>RKUHPR1719</t>
  </si>
  <si>
    <t>6958460928959</t>
  </si>
  <si>
    <t>235/50ZR17</t>
  </si>
  <si>
    <t>100WXL</t>
  </si>
  <si>
    <t>5PR</t>
  </si>
  <si>
    <t>RKUHPR1714</t>
  </si>
  <si>
    <t>6958460913085</t>
  </si>
  <si>
    <t>235/55ZR17</t>
  </si>
  <si>
    <t>103WXL</t>
  </si>
  <si>
    <t>RKUHPR1715</t>
  </si>
  <si>
    <t>6958460906278</t>
  </si>
  <si>
    <t>245/40ZR17</t>
  </si>
  <si>
    <t>RKUHPR1716</t>
  </si>
  <si>
    <t>6958460912095</t>
  </si>
  <si>
    <t>245/45ZR17</t>
  </si>
  <si>
    <t>RKUHPR1801</t>
  </si>
  <si>
    <t>6958460923879</t>
  </si>
  <si>
    <t>215/35ZR18</t>
  </si>
  <si>
    <t>RKUHPR1823</t>
  </si>
  <si>
    <t>6958460923886</t>
  </si>
  <si>
    <t>215/40ZR18</t>
  </si>
  <si>
    <t>89YXL</t>
  </si>
  <si>
    <t>RKUHPR1815</t>
  </si>
  <si>
    <t>6958460924579</t>
  </si>
  <si>
    <t>215/45ZR18</t>
  </si>
  <si>
    <t>93YXL</t>
  </si>
  <si>
    <t>RKUHPR1828</t>
  </si>
  <si>
    <t>6958460929185</t>
  </si>
  <si>
    <t>215/50ZR18</t>
  </si>
  <si>
    <t>92W</t>
  </si>
  <si>
    <t>RKUHPR1802</t>
  </si>
  <si>
    <t>6958460918158</t>
  </si>
  <si>
    <t>215/55R18</t>
  </si>
  <si>
    <t>RKUHPR1824</t>
  </si>
  <si>
    <t>6958460923077</t>
  </si>
  <si>
    <t>225/35ZR18</t>
  </si>
  <si>
    <t>87YXL</t>
  </si>
  <si>
    <t>RKUHPR1803</t>
  </si>
  <si>
    <t>6958460926757</t>
  </si>
  <si>
    <t>225/40ZR18</t>
  </si>
  <si>
    <t>92YXL</t>
  </si>
  <si>
    <t>RKUHPR1804</t>
  </si>
  <si>
    <t>6958460928980</t>
  </si>
  <si>
    <t>225/45ZR18</t>
  </si>
  <si>
    <t>95YXL</t>
  </si>
  <si>
    <t>RKUHPR1825</t>
  </si>
  <si>
    <t>6958460923084</t>
  </si>
  <si>
    <t>225/50ZR18</t>
  </si>
  <si>
    <t>RKUHPR1820</t>
  </si>
  <si>
    <t>6958460922872</t>
  </si>
  <si>
    <t>225/55R18</t>
  </si>
  <si>
    <t>RKUHPR1805</t>
  </si>
  <si>
    <t>6958460916413</t>
  </si>
  <si>
    <t>98V</t>
  </si>
  <si>
    <t>RKUHPR1806</t>
  </si>
  <si>
    <t>6958460928966</t>
  </si>
  <si>
    <t>235/40ZR18</t>
  </si>
  <si>
    <t>RKUHPR1807</t>
  </si>
  <si>
    <t>6958460922919</t>
  </si>
  <si>
    <t>235/45ZR18</t>
  </si>
  <si>
    <t>RKUHPR1821</t>
  </si>
  <si>
    <t>6958460913092</t>
  </si>
  <si>
    <t>235/50ZR18</t>
  </si>
  <si>
    <t>97W</t>
  </si>
  <si>
    <t>RKUHPR1808</t>
  </si>
  <si>
    <t>6958460922926</t>
  </si>
  <si>
    <t>101YXL</t>
  </si>
  <si>
    <t>RKUHPR1816</t>
  </si>
  <si>
    <t>6958460919810</t>
  </si>
  <si>
    <t>235/55ZR18</t>
  </si>
  <si>
    <t>104WXL</t>
  </si>
  <si>
    <t>RKUHPR1826</t>
  </si>
  <si>
    <t>6958460923091</t>
  </si>
  <si>
    <t>245/35ZR18</t>
  </si>
  <si>
    <t>RKUHPR1809</t>
  </si>
  <si>
    <t>6958460924555</t>
  </si>
  <si>
    <t>245/40ZR18</t>
  </si>
  <si>
    <t>97YXL</t>
  </si>
  <si>
    <t>RKUHPR1810</t>
  </si>
  <si>
    <t>6958460927778</t>
  </si>
  <si>
    <t>245/45ZR18</t>
  </si>
  <si>
    <t>100YXL</t>
  </si>
  <si>
    <t>RKUHPR1822</t>
  </si>
  <si>
    <t>6958460923442</t>
  </si>
  <si>
    <t>245/50ZR18</t>
  </si>
  <si>
    <t>RKUHPR1818</t>
  </si>
  <si>
    <t>6958460922988</t>
  </si>
  <si>
    <t>255/35ZR18</t>
  </si>
  <si>
    <t>RKUHPR1811</t>
  </si>
  <si>
    <t>6958460927839</t>
  </si>
  <si>
    <t>RKUHPR1812</t>
  </si>
  <si>
    <t>255/40ZR18</t>
  </si>
  <si>
    <t>99YXL</t>
  </si>
  <si>
    <t>RKUHPR1813</t>
  </si>
  <si>
    <t>6958460927815</t>
  </si>
  <si>
    <t>255/45ZR18</t>
  </si>
  <si>
    <t>103YXL</t>
  </si>
  <si>
    <t>RKUHPR1819</t>
  </si>
  <si>
    <t>6958460924524</t>
  </si>
  <si>
    <t>255/55R18</t>
  </si>
  <si>
    <t>109VXL</t>
  </si>
  <si>
    <t>RKUHPR1814</t>
  </si>
  <si>
    <t>6958460929314</t>
  </si>
  <si>
    <t>255/55ZR18</t>
  </si>
  <si>
    <t>109YXL</t>
  </si>
  <si>
    <t>RKUHPR1817</t>
  </si>
  <si>
    <t>6958460929291</t>
  </si>
  <si>
    <t>265/35ZR18</t>
  </si>
  <si>
    <t>RKUHPR1931</t>
  </si>
  <si>
    <t>6958460929178</t>
  </si>
  <si>
    <t>205/55ZR19</t>
  </si>
  <si>
    <t>RKUHPR1901</t>
  </si>
  <si>
    <t>225/30ZR19</t>
  </si>
  <si>
    <t>84YXL</t>
  </si>
  <si>
    <t>RKUHPR1902</t>
  </si>
  <si>
    <t>6958460928997</t>
  </si>
  <si>
    <t>225/35ZR19</t>
  </si>
  <si>
    <t>88YXL</t>
  </si>
  <si>
    <t>RKUHPR1903</t>
  </si>
  <si>
    <t>6958460906285</t>
  </si>
  <si>
    <t>225/40ZR19</t>
  </si>
  <si>
    <t>RKUHPR1918</t>
  </si>
  <si>
    <t>6958460922865</t>
  </si>
  <si>
    <t>225/45ZR19</t>
  </si>
  <si>
    <t>96YXL</t>
  </si>
  <si>
    <t>RKUHPR1929</t>
  </si>
  <si>
    <t>6958460911302</t>
  </si>
  <si>
    <t>225/55ZR19</t>
  </si>
  <si>
    <t>RKUHPR1904</t>
  </si>
  <si>
    <t>6958460928973</t>
  </si>
  <si>
    <t>235/35ZR19</t>
  </si>
  <si>
    <t>91YXL</t>
  </si>
  <si>
    <t>RKUHPR1916</t>
  </si>
  <si>
    <t>6958460922902</t>
  </si>
  <si>
    <t>235/40ZR19</t>
  </si>
  <si>
    <t>RKUHPR1926</t>
  </si>
  <si>
    <t>6958460924050</t>
  </si>
  <si>
    <t>235/45ZR19</t>
  </si>
  <si>
    <t>RKUHPR1917</t>
  </si>
  <si>
    <t>6958460918226</t>
  </si>
  <si>
    <t>235/50ZR19</t>
  </si>
  <si>
    <t>RKUHPR1905</t>
  </si>
  <si>
    <t>6958460904724</t>
  </si>
  <si>
    <t>235/55ZR19</t>
  </si>
  <si>
    <t>105YXL</t>
  </si>
  <si>
    <t>RKUHPR1906</t>
  </si>
  <si>
    <t>6958460930020</t>
  </si>
  <si>
    <t>245/35ZR19</t>
  </si>
  <si>
    <t>RKUHPR1907</t>
  </si>
  <si>
    <t>6958460928942</t>
  </si>
  <si>
    <t>245/40ZR19</t>
  </si>
  <si>
    <t>RKUHPR1908</t>
  </si>
  <si>
    <t>6958460923435</t>
  </si>
  <si>
    <t>245/45ZR19</t>
  </si>
  <si>
    <t>102YXL</t>
  </si>
  <si>
    <t>RKUHPR1925</t>
  </si>
  <si>
    <t>6958460914259</t>
  </si>
  <si>
    <t>245/55ZR19</t>
  </si>
  <si>
    <t>107WXL</t>
  </si>
  <si>
    <t>RKUHPR1909</t>
  </si>
  <si>
    <t>6958460906148</t>
  </si>
  <si>
    <t>255/30ZR19</t>
  </si>
  <si>
    <t>RKUHPR1910</t>
  </si>
  <si>
    <t>6958460927822</t>
  </si>
  <si>
    <t>255/35ZR19</t>
  </si>
  <si>
    <t>RKUHPR1919</t>
  </si>
  <si>
    <t>255/40ZR19</t>
  </si>
  <si>
    <t>RKUHPR1920</t>
  </si>
  <si>
    <t>6958460927785</t>
  </si>
  <si>
    <t>255/45ZR19</t>
  </si>
  <si>
    <t>104YXL</t>
  </si>
  <si>
    <t>RKUHPR1911</t>
  </si>
  <si>
    <t>6958460924531</t>
  </si>
  <si>
    <t>255/50ZR19</t>
  </si>
  <si>
    <t>107YXL</t>
  </si>
  <si>
    <t>RKUHPR1922</t>
  </si>
  <si>
    <t>6958460923107</t>
  </si>
  <si>
    <t>255/55ZR19</t>
  </si>
  <si>
    <t>111WXL</t>
  </si>
  <si>
    <t>RKUHPR1912</t>
  </si>
  <si>
    <t>6958460923008</t>
  </si>
  <si>
    <t>265/30ZR19</t>
  </si>
  <si>
    <t>RKUHPR1927</t>
  </si>
  <si>
    <t>6958460940265</t>
  </si>
  <si>
    <t>265/50ZR19</t>
  </si>
  <si>
    <t>110YXL</t>
  </si>
  <si>
    <t>RKUHPR1913</t>
  </si>
  <si>
    <t>6958460923022</t>
  </si>
  <si>
    <t>275/30ZR19</t>
  </si>
  <si>
    <t>RKUHPR1923</t>
  </si>
  <si>
    <t>6958460923039</t>
  </si>
  <si>
    <t>275/35ZR19</t>
  </si>
  <si>
    <t>RKUHPR1914</t>
  </si>
  <si>
    <t>275/40ZR19</t>
  </si>
  <si>
    <t>RKUHPR1928</t>
  </si>
  <si>
    <t>275/45ZR19</t>
  </si>
  <si>
    <t>108YXL</t>
  </si>
  <si>
    <t>RKUHPR1930</t>
  </si>
  <si>
    <t>6958460937524</t>
  </si>
  <si>
    <t>275/55ZR19</t>
  </si>
  <si>
    <t>111W</t>
  </si>
  <si>
    <t>RKUHPR1915</t>
  </si>
  <si>
    <t>285/45ZR19</t>
  </si>
  <si>
    <t>111YXL</t>
  </si>
  <si>
    <t>RKUHPR2009</t>
  </si>
  <si>
    <t>225/30ZR20</t>
  </si>
  <si>
    <t>RKUHPR2010</t>
  </si>
  <si>
    <t>225/35ZR20</t>
  </si>
  <si>
    <t>RKUHPR2005</t>
  </si>
  <si>
    <t>6958460924562</t>
  </si>
  <si>
    <t>235/30ZR20</t>
  </si>
  <si>
    <t>RKUHPR2011</t>
  </si>
  <si>
    <t>245/30ZR20</t>
  </si>
  <si>
    <t>RKUHPR2006</t>
  </si>
  <si>
    <t>6958460922957</t>
  </si>
  <si>
    <t>245/35ZR20</t>
  </si>
  <si>
    <t>RKUHPR2003</t>
  </si>
  <si>
    <t>6958460922964</t>
  </si>
  <si>
    <t>245/40ZR20</t>
  </si>
  <si>
    <t>RKUHPR2004</t>
  </si>
  <si>
    <t>6958460929321</t>
  </si>
  <si>
    <t>245/45ZR20</t>
  </si>
  <si>
    <t>RKUHPR2012</t>
  </si>
  <si>
    <t>6958460923114</t>
  </si>
  <si>
    <t>245/50ZR20</t>
  </si>
  <si>
    <t>RKUHPR2001</t>
  </si>
  <si>
    <t>6958460901716</t>
  </si>
  <si>
    <t>255/30ZR20</t>
  </si>
  <si>
    <t>RKUHPR2007</t>
  </si>
  <si>
    <t>6958460924548</t>
  </si>
  <si>
    <t>255/35ZR20</t>
  </si>
  <si>
    <t>RKUHPR2013</t>
  </si>
  <si>
    <t>6958460924593</t>
  </si>
  <si>
    <t>255/40ZR20</t>
  </si>
  <si>
    <t>RKUHPR2014</t>
  </si>
  <si>
    <t>6958460923121</t>
  </si>
  <si>
    <t>255/45ZR20</t>
  </si>
  <si>
    <t>RKUHPR2015</t>
  </si>
  <si>
    <t>255/50ZR20</t>
  </si>
  <si>
    <t>RKUHPR2016</t>
  </si>
  <si>
    <t>6958460923138</t>
  </si>
  <si>
    <t>255/55ZR20</t>
  </si>
  <si>
    <t>110WXL</t>
  </si>
  <si>
    <t>RKUHPR2008</t>
  </si>
  <si>
    <t>6958460924517</t>
  </si>
  <si>
    <t>275/30ZR20</t>
  </si>
  <si>
    <t>RKUHPR2002</t>
  </si>
  <si>
    <t>6958460905585</t>
  </si>
  <si>
    <t>275/35ZR20</t>
  </si>
  <si>
    <t>RKRF10R1601</t>
  </si>
  <si>
    <t>6958460918202</t>
  </si>
  <si>
    <t>215/70R16</t>
  </si>
  <si>
    <t>100H</t>
  </si>
  <si>
    <t>ARGOS H/T</t>
  </si>
  <si>
    <t>RKRF10R1602</t>
  </si>
  <si>
    <t>6958460918219</t>
  </si>
  <si>
    <t>225/70R16</t>
  </si>
  <si>
    <t>107HXL</t>
  </si>
  <si>
    <t>RKRF10R1603</t>
  </si>
  <si>
    <t>6958460916444</t>
  </si>
  <si>
    <t>235/60R16</t>
  </si>
  <si>
    <t>RKRF10R1609</t>
  </si>
  <si>
    <t>235/65R16</t>
  </si>
  <si>
    <t>RKRF10R1604</t>
  </si>
  <si>
    <t>6958460916468</t>
  </si>
  <si>
    <t>235/70R16</t>
  </si>
  <si>
    <t>106H</t>
  </si>
  <si>
    <t>RKRF10R1605</t>
  </si>
  <si>
    <t>6958460916475</t>
  </si>
  <si>
    <t>245/70R16</t>
  </si>
  <si>
    <t>111HXL</t>
  </si>
  <si>
    <t>RKRF10R1610</t>
  </si>
  <si>
    <t>255/65R16</t>
  </si>
  <si>
    <t>109H</t>
  </si>
  <si>
    <t>RKRF10R1606</t>
  </si>
  <si>
    <t>6958460906292</t>
  </si>
  <si>
    <t>255/70R16</t>
  </si>
  <si>
    <t>111H</t>
  </si>
  <si>
    <t>RKRF10R1607</t>
  </si>
  <si>
    <t>6958460916529</t>
  </si>
  <si>
    <t>265/70R16</t>
  </si>
  <si>
    <t>112H</t>
  </si>
  <si>
    <t>RKRF10R1608</t>
  </si>
  <si>
    <t>6958460919766</t>
  </si>
  <si>
    <t>275/70R16</t>
  </si>
  <si>
    <t>114H</t>
  </si>
  <si>
    <t>RKRF10R1701</t>
  </si>
  <si>
    <t>6958460916383</t>
  </si>
  <si>
    <t>215/60R17</t>
  </si>
  <si>
    <t>100HXL</t>
  </si>
  <si>
    <t>RKRF10R1702</t>
  </si>
  <si>
    <t>6958460906308</t>
  </si>
  <si>
    <t>215/65R17</t>
  </si>
  <si>
    <t>99H</t>
  </si>
  <si>
    <t>RKRF10R1703</t>
  </si>
  <si>
    <t>6958460919728</t>
  </si>
  <si>
    <t>225/60R17</t>
  </si>
  <si>
    <t>RKRF10R1704</t>
  </si>
  <si>
    <t>6958460916420</t>
  </si>
  <si>
    <t>225/65R17</t>
  </si>
  <si>
    <t>102H</t>
  </si>
  <si>
    <t>RKRF10R1705</t>
  </si>
  <si>
    <t>6958460914297</t>
  </si>
  <si>
    <t>235/60R17</t>
  </si>
  <si>
    <t>106HXL</t>
  </si>
  <si>
    <t>RKRF10R1706</t>
  </si>
  <si>
    <t>6958460921127</t>
  </si>
  <si>
    <t>235/65R17</t>
  </si>
  <si>
    <t>108HXL</t>
  </si>
  <si>
    <t>RKRF10R1716</t>
  </si>
  <si>
    <t>108VXL</t>
  </si>
  <si>
    <t>RKRF10R1707</t>
  </si>
  <si>
    <t>6958460919735</t>
  </si>
  <si>
    <t>245/65R17</t>
  </si>
  <si>
    <t>RKRF10R1708</t>
  </si>
  <si>
    <t>6958460922117</t>
  </si>
  <si>
    <t>245/70R17</t>
  </si>
  <si>
    <t>110H</t>
  </si>
  <si>
    <t>RKRF10R1709</t>
  </si>
  <si>
    <t>255/60R17</t>
  </si>
  <si>
    <t>110VXL</t>
  </si>
  <si>
    <t>RKRF10R1710</t>
  </si>
  <si>
    <t>6958460916505</t>
  </si>
  <si>
    <t>255/65R17</t>
  </si>
  <si>
    <t>RKRF10R1715</t>
  </si>
  <si>
    <t>6958460924029</t>
  </si>
  <si>
    <t>110V</t>
  </si>
  <si>
    <t>RKRF10R1711</t>
  </si>
  <si>
    <t>6958460916512</t>
  </si>
  <si>
    <t>265/65R17</t>
  </si>
  <si>
    <t>RKRF10R1712</t>
  </si>
  <si>
    <t>6958460919742</t>
  </si>
  <si>
    <t>265/70R17</t>
  </si>
  <si>
    <t>115H</t>
  </si>
  <si>
    <t>RKRF10R1713</t>
  </si>
  <si>
    <t>6958460921134</t>
  </si>
  <si>
    <t>275/65R17</t>
  </si>
  <si>
    <t>RKRF10R1714</t>
  </si>
  <si>
    <t>6958460919773</t>
  </si>
  <si>
    <t>285/65R17</t>
  </si>
  <si>
    <t>116H</t>
  </si>
  <si>
    <t>RKRF10R1801</t>
  </si>
  <si>
    <t>6958460919759</t>
  </si>
  <si>
    <t>RKRF10R1809</t>
  </si>
  <si>
    <t>6958460901709</t>
  </si>
  <si>
    <t>225/60R18</t>
  </si>
  <si>
    <t>100V</t>
  </si>
  <si>
    <t>RKRF10R1811</t>
  </si>
  <si>
    <t>6958460916451</t>
  </si>
  <si>
    <t>235/60R18</t>
  </si>
  <si>
    <t>RKRF10R1802</t>
  </si>
  <si>
    <t>6958460923855</t>
  </si>
  <si>
    <t>107VXL</t>
  </si>
  <si>
    <t>RKRF10R1810</t>
  </si>
  <si>
    <t>235/65R18</t>
  </si>
  <si>
    <t>110HXL</t>
  </si>
  <si>
    <t>RKRF10R1803</t>
  </si>
  <si>
    <t>6958460906315</t>
  </si>
  <si>
    <t>245/60R18</t>
  </si>
  <si>
    <t>105H</t>
  </si>
  <si>
    <t>RKRF10R1804</t>
  </si>
  <si>
    <t>6958460923459</t>
  </si>
  <si>
    <t>RKRF10R1805</t>
  </si>
  <si>
    <t>6958460902522</t>
  </si>
  <si>
    <t>255/60R18</t>
  </si>
  <si>
    <t>112VXL</t>
  </si>
  <si>
    <t>RKRF10R1813</t>
  </si>
  <si>
    <t>255/70R18</t>
  </si>
  <si>
    <t>113H</t>
  </si>
  <si>
    <t>RKRF10R1806</t>
  </si>
  <si>
    <t>6958460901815</t>
  </si>
  <si>
    <t>265/60R18</t>
  </si>
  <si>
    <t>RKRF10R1812</t>
  </si>
  <si>
    <t>265/65R18</t>
  </si>
  <si>
    <t>RKRF10R1807</t>
  </si>
  <si>
    <t>6958460923480</t>
  </si>
  <si>
    <t>275/65R18</t>
  </si>
  <si>
    <t>RKRF10R1808</t>
  </si>
  <si>
    <t>6958460901655</t>
  </si>
  <si>
    <t>285/60R18</t>
  </si>
  <si>
    <t>120HXL</t>
  </si>
  <si>
    <t>RKRS01R2001</t>
  </si>
  <si>
    <t>6958460929017</t>
  </si>
  <si>
    <t>265/45ZR20</t>
  </si>
  <si>
    <t>ARGOS RS01</t>
  </si>
  <si>
    <t>RKRS01R2002</t>
  </si>
  <si>
    <t>6958460923169</t>
  </si>
  <si>
    <t>265/50ZR20</t>
  </si>
  <si>
    <t>RKRS01R2003</t>
  </si>
  <si>
    <t>6958460904465</t>
  </si>
  <si>
    <t>275/40ZR20</t>
  </si>
  <si>
    <t>106YXL</t>
  </si>
  <si>
    <t>RKRS01R2004</t>
  </si>
  <si>
    <t>6958460929000</t>
  </si>
  <si>
    <t>275/45ZR20</t>
  </si>
  <si>
    <t>RKRS01R2011</t>
  </si>
  <si>
    <t>6958460938200</t>
  </si>
  <si>
    <t>275/50ZR20</t>
  </si>
  <si>
    <t>113YXL</t>
  </si>
  <si>
    <t>RKRS01R2006</t>
  </si>
  <si>
    <t>275/55ZR20</t>
  </si>
  <si>
    <t>117WXL</t>
  </si>
  <si>
    <t>RKRS01R2007</t>
  </si>
  <si>
    <t>285/50ZR20</t>
  </si>
  <si>
    <t>116WXL</t>
  </si>
  <si>
    <t>RKRS01R2009</t>
  </si>
  <si>
    <t>305/40ZR20</t>
  </si>
  <si>
    <t>112YXL</t>
  </si>
  <si>
    <t>RKRS01R2010</t>
  </si>
  <si>
    <t>6958460923299</t>
  </si>
  <si>
    <t>315/35ZR20</t>
  </si>
  <si>
    <t>RKRS01R2105</t>
  </si>
  <si>
    <t>6958460903758</t>
  </si>
  <si>
    <t>245/35ZR21</t>
  </si>
  <si>
    <t>RKRS01R2106</t>
  </si>
  <si>
    <t>275/30ZR21</t>
  </si>
  <si>
    <t>RKRS01R2101</t>
  </si>
  <si>
    <t>275/40ZR21</t>
  </si>
  <si>
    <t>RKRS01R2109</t>
  </si>
  <si>
    <t>6958460937586</t>
  </si>
  <si>
    <t>275/45ZR21</t>
  </si>
  <si>
    <t>RKRS01R2102</t>
  </si>
  <si>
    <t>295/35ZR21</t>
  </si>
  <si>
    <t>RKRS01R2107</t>
  </si>
  <si>
    <t>6958460937579</t>
  </si>
  <si>
    <t>295/40ZR21</t>
  </si>
  <si>
    <t>RKRS01R2108</t>
  </si>
  <si>
    <t>6958460923305</t>
  </si>
  <si>
    <t>315/35ZR21</t>
  </si>
  <si>
    <t>RKRS01R2104</t>
  </si>
  <si>
    <t>315/40ZR21</t>
  </si>
  <si>
    <t>115YXL</t>
  </si>
  <si>
    <t>RKRS01R2201</t>
  </si>
  <si>
    <t>265/35ZR22</t>
  </si>
  <si>
    <t>RKRS01R2202</t>
  </si>
  <si>
    <t>6958460940456</t>
  </si>
  <si>
    <t>265/40ZR22</t>
  </si>
  <si>
    <t>RKRS01R2203</t>
  </si>
  <si>
    <t>285/35ZR22</t>
  </si>
  <si>
    <t>RKRS01R2204</t>
  </si>
  <si>
    <t>6958460937470</t>
  </si>
  <si>
    <t>285/40ZR22</t>
  </si>
  <si>
    <t>RKRF07R1601</t>
  </si>
  <si>
    <t>6958460907787</t>
  </si>
  <si>
    <t>205/80R16</t>
  </si>
  <si>
    <t>104SXL</t>
  </si>
  <si>
    <t>RADIAL RF07</t>
  </si>
  <si>
    <t>D</t>
  </si>
  <si>
    <t>RKRF08R1201</t>
  </si>
  <si>
    <t>6958460907794</t>
  </si>
  <si>
    <t>155R12C</t>
  </si>
  <si>
    <t>88/86N</t>
  </si>
  <si>
    <t>8PR</t>
  </si>
  <si>
    <t>TRANSPORTER RF08</t>
  </si>
  <si>
    <t>RK109CR1301</t>
  </si>
  <si>
    <t>6958460929192</t>
  </si>
  <si>
    <t>155R13C</t>
  </si>
  <si>
    <t>90/88S</t>
  </si>
  <si>
    <t>RADIAL 109</t>
  </si>
  <si>
    <t>RK109CR1403</t>
  </si>
  <si>
    <t>6958460919704</t>
  </si>
  <si>
    <t>165/70R14C</t>
  </si>
  <si>
    <t>89/87R</t>
  </si>
  <si>
    <t>6PR</t>
  </si>
  <si>
    <t>RK109CR1401</t>
  </si>
  <si>
    <t>6958460906797</t>
  </si>
  <si>
    <t>175/65R14C</t>
  </si>
  <si>
    <t>90/88T</t>
  </si>
  <si>
    <t>RK109CR1402</t>
  </si>
  <si>
    <t>6958460908128</t>
  </si>
  <si>
    <t>175/70R14C</t>
  </si>
  <si>
    <t>95/93T</t>
  </si>
  <si>
    <t>RKRF19CR1401</t>
  </si>
  <si>
    <t>175R14C</t>
  </si>
  <si>
    <t>99/98R</t>
  </si>
  <si>
    <t>ARGOS RF19</t>
  </si>
  <si>
    <t>RKRF19CR1402</t>
  </si>
  <si>
    <t>6958460929093</t>
  </si>
  <si>
    <t>185R14C</t>
  </si>
  <si>
    <t>102/100S</t>
  </si>
  <si>
    <t>RKRF19CR1403</t>
  </si>
  <si>
    <t>6958460929116</t>
  </si>
  <si>
    <t>195R14C</t>
  </si>
  <si>
    <t>106/104S</t>
  </si>
  <si>
    <t>RKRF19CR1503</t>
  </si>
  <si>
    <t>6958460929109</t>
  </si>
  <si>
    <t>195/70R15C</t>
  </si>
  <si>
    <t>104/102S</t>
  </si>
  <si>
    <t>RKRF19CR1502</t>
  </si>
  <si>
    <t>195R15C</t>
  </si>
  <si>
    <t>RKRF19CR1504</t>
  </si>
  <si>
    <t>6958460929123</t>
  </si>
  <si>
    <t>205/70R15C</t>
  </si>
  <si>
    <t>RKRF19CR1505</t>
  </si>
  <si>
    <t>6958460929048</t>
  </si>
  <si>
    <t>215/70R15C</t>
  </si>
  <si>
    <t>109/107S</t>
  </si>
  <si>
    <t>RKRF19CR1603</t>
  </si>
  <si>
    <t>175/75R16C</t>
  </si>
  <si>
    <t>101/99S</t>
  </si>
  <si>
    <t>RKRF19CR1604</t>
  </si>
  <si>
    <t>6958460929086</t>
  </si>
  <si>
    <t>185/75R16C</t>
  </si>
  <si>
    <t>RKRF19CR1605</t>
  </si>
  <si>
    <t>6958460929277</t>
  </si>
  <si>
    <t>195/60R16C</t>
  </si>
  <si>
    <t>99/97H</t>
  </si>
  <si>
    <t>RKRF19CR1606</t>
  </si>
  <si>
    <t>6958460929079</t>
  </si>
  <si>
    <t>195/65R16C</t>
  </si>
  <si>
    <t>104/102T</t>
  </si>
  <si>
    <t>RKRF19CR1607</t>
  </si>
  <si>
    <t>6958460929284</t>
  </si>
  <si>
    <t>195/75R16C</t>
  </si>
  <si>
    <t>107/105S</t>
  </si>
  <si>
    <t>RKRF19CR1608</t>
  </si>
  <si>
    <t>6958460923374</t>
  </si>
  <si>
    <t>110/108R</t>
  </si>
  <si>
    <t>RKRF19CR1609</t>
  </si>
  <si>
    <t>6958460929260</t>
  </si>
  <si>
    <t>205/65R16C</t>
  </si>
  <si>
    <t>107/105T</t>
  </si>
  <si>
    <t>RKRF19CR1610</t>
  </si>
  <si>
    <t>6958460927761</t>
  </si>
  <si>
    <t>205/75R16C</t>
  </si>
  <si>
    <t>110/108S</t>
  </si>
  <si>
    <t>RKRF19CR1611</t>
  </si>
  <si>
    <t>6958460927754</t>
  </si>
  <si>
    <t>113/111R</t>
  </si>
  <si>
    <t>RKRF19CR1612</t>
  </si>
  <si>
    <t>6958460929062</t>
  </si>
  <si>
    <t>215/60R16C</t>
  </si>
  <si>
    <t>103/101T</t>
  </si>
  <si>
    <t>RKRF19CR1613</t>
  </si>
  <si>
    <t>6958460926658</t>
  </si>
  <si>
    <t>215/65R16C</t>
  </si>
  <si>
    <t>109/107T</t>
  </si>
  <si>
    <t>RKRF19CR1615</t>
  </si>
  <si>
    <t>6958460929154</t>
  </si>
  <si>
    <t>215/75R16C</t>
  </si>
  <si>
    <t>116/114R</t>
  </si>
  <si>
    <t>RKRF19CR1614</t>
  </si>
  <si>
    <t>6958460929055</t>
  </si>
  <si>
    <t>113/111S</t>
  </si>
  <si>
    <t>RKRF19CR1616</t>
  </si>
  <si>
    <t>6958460929031</t>
  </si>
  <si>
    <t>225/65R16C</t>
  </si>
  <si>
    <t>112/110T</t>
  </si>
  <si>
    <t>RKRF19CR1617</t>
  </si>
  <si>
    <t>6958460929130</t>
  </si>
  <si>
    <t>235/65R16C</t>
  </si>
  <si>
    <t>115/113T</t>
  </si>
  <si>
    <t>RKRF19CR1618</t>
  </si>
  <si>
    <t>6958460940241</t>
  </si>
  <si>
    <t>121/119R</t>
  </si>
  <si>
    <t>RKRF19CR1701</t>
  </si>
  <si>
    <t>6958460904441</t>
  </si>
  <si>
    <t>215/60R17C</t>
  </si>
  <si>
    <t>RKRF19CR1506</t>
  </si>
  <si>
    <t>6958460927792</t>
  </si>
  <si>
    <t>225/70R15C</t>
  </si>
  <si>
    <t>112/110S</t>
  </si>
  <si>
    <t>RKRF19CR1501</t>
  </si>
  <si>
    <t>6958460929024</t>
  </si>
  <si>
    <t>215/65R15C</t>
  </si>
  <si>
    <t>RKRF19CR1601</t>
  </si>
  <si>
    <t>6958460922896</t>
  </si>
  <si>
    <t>225/75R16C</t>
  </si>
  <si>
    <t>121/120R</t>
  </si>
  <si>
    <t>RKRF19CR1602</t>
  </si>
  <si>
    <t>6958460937760</t>
  </si>
  <si>
    <t>235/85R16C</t>
  </si>
  <si>
    <t>120/116Q</t>
  </si>
  <si>
    <t>RKRF09R1401</t>
  </si>
  <si>
    <t>6958460907800</t>
  </si>
  <si>
    <t>102/100Q</t>
  </si>
  <si>
    <t>TRANSPORTER RF09</t>
  </si>
  <si>
    <t>RKRF09R1402</t>
  </si>
  <si>
    <t>6958460907817</t>
  </si>
  <si>
    <t>106/104Q</t>
  </si>
  <si>
    <t>RKRF09R1501</t>
  </si>
  <si>
    <t>6958460907831</t>
  </si>
  <si>
    <t>104/102R</t>
  </si>
  <si>
    <t>RKRF09R1502</t>
  </si>
  <si>
    <t>6958460907824</t>
  </si>
  <si>
    <t>106/104R</t>
  </si>
  <si>
    <t>RKRF09R1503</t>
  </si>
  <si>
    <t>6958460907848</t>
  </si>
  <si>
    <t>RKRF09R1505</t>
  </si>
  <si>
    <t>6958460907855</t>
  </si>
  <si>
    <t>109/107R</t>
  </si>
  <si>
    <t>RKRF09R1506</t>
  </si>
  <si>
    <t>6958460907862</t>
  </si>
  <si>
    <t>112/110R</t>
  </si>
  <si>
    <t>RKRF09R1601</t>
  </si>
  <si>
    <t>6958460907879</t>
  </si>
  <si>
    <t>101/99R</t>
  </si>
  <si>
    <t>RKRF09R1602</t>
  </si>
  <si>
    <t>6958460907886</t>
  </si>
  <si>
    <t>RKRF09R1603</t>
  </si>
  <si>
    <t>6958460907893</t>
  </si>
  <si>
    <t>RKRF09R1604</t>
  </si>
  <si>
    <t>6958460907909</t>
  </si>
  <si>
    <t>RKRF09R1605</t>
  </si>
  <si>
    <t>6958460907916</t>
  </si>
  <si>
    <t>107/105R</t>
  </si>
  <si>
    <t>RKRF09R1606</t>
  </si>
  <si>
    <t>6958460907923</t>
  </si>
  <si>
    <t>RKRF09R1607</t>
  </si>
  <si>
    <t>6958460907930</t>
  </si>
  <si>
    <t>RKRF09R1608</t>
  </si>
  <si>
    <t>6958460907947</t>
  </si>
  <si>
    <t>RKRF09R1609</t>
  </si>
  <si>
    <t>6958460907954</t>
  </si>
  <si>
    <t>RKRF09R1610</t>
  </si>
  <si>
    <t>6958460907961</t>
  </si>
  <si>
    <t>RKRF09R1611</t>
  </si>
  <si>
    <t>6958460907978</t>
  </si>
  <si>
    <t>RKRF09R1612</t>
  </si>
  <si>
    <t>6958460907985</t>
  </si>
  <si>
    <t>115/113R</t>
  </si>
  <si>
    <t>RKAT01R1601</t>
  </si>
  <si>
    <t>6958460925293</t>
  </si>
  <si>
    <t>ARGOS AT01</t>
  </si>
  <si>
    <t>RKAT01R1501</t>
  </si>
  <si>
    <t>6958460922933</t>
  </si>
  <si>
    <t>235/75R15</t>
  </si>
  <si>
    <t>109TXL</t>
  </si>
  <si>
    <t>RKAT01R1502</t>
  </si>
  <si>
    <t>6958460923145</t>
  </si>
  <si>
    <t>255/70R15</t>
  </si>
  <si>
    <t>112HXL</t>
  </si>
  <si>
    <t>RKAT01R1503</t>
  </si>
  <si>
    <t>6958460923152</t>
  </si>
  <si>
    <t>265/70R15</t>
  </si>
  <si>
    <t>RKAT01R1505</t>
  </si>
  <si>
    <t>195/80R15</t>
  </si>
  <si>
    <t>100TXL</t>
  </si>
  <si>
    <t>RKATP08R1605</t>
  </si>
  <si>
    <t>100T</t>
  </si>
  <si>
    <t>ARGOS AT08</t>
  </si>
  <si>
    <t>RKATP08R1606</t>
  </si>
  <si>
    <t>103T</t>
  </si>
  <si>
    <t>RKATP08R1607</t>
  </si>
  <si>
    <t>225/75R16</t>
  </si>
  <si>
    <t>104T</t>
  </si>
  <si>
    <t>RKATP08R1608</t>
  </si>
  <si>
    <t>106T</t>
  </si>
  <si>
    <t>RKATP08R1609</t>
  </si>
  <si>
    <t>6958460924470</t>
  </si>
  <si>
    <t>111TXL</t>
  </si>
  <si>
    <t>RKATP08R1610</t>
  </si>
  <si>
    <t>6958460929796</t>
  </si>
  <si>
    <t>111T</t>
  </si>
  <si>
    <t>RKATP08R1611</t>
  </si>
  <si>
    <t>6958460925309</t>
  </si>
  <si>
    <t>112T</t>
  </si>
  <si>
    <t>RKATP08R1612</t>
  </si>
  <si>
    <t>6958460938361</t>
  </si>
  <si>
    <t>114T</t>
  </si>
  <si>
    <t>RKATP08R1701</t>
  </si>
  <si>
    <t>6958460924609</t>
  </si>
  <si>
    <t>99T</t>
  </si>
  <si>
    <t>RKATP08R1702</t>
  </si>
  <si>
    <t>6958460921158</t>
  </si>
  <si>
    <t>102T</t>
  </si>
  <si>
    <t>RKATP08R1707</t>
  </si>
  <si>
    <t>RKATP08R1709</t>
  </si>
  <si>
    <t>RKATP08R1711</t>
  </si>
  <si>
    <t>6958460924647</t>
  </si>
  <si>
    <t>110T</t>
  </si>
  <si>
    <t>RKATP08R1712</t>
  </si>
  <si>
    <t>RKATP08R1708</t>
  </si>
  <si>
    <t>6958460914303</t>
  </si>
  <si>
    <t>RKATP08R1710</t>
  </si>
  <si>
    <t>115T</t>
  </si>
  <si>
    <t>RKATP08R1803</t>
  </si>
  <si>
    <t>6958460926771</t>
  </si>
  <si>
    <t>114TXL</t>
  </si>
  <si>
    <t>RKATP08R1802</t>
  </si>
  <si>
    <t>6958460923312</t>
  </si>
  <si>
    <t>116T</t>
  </si>
  <si>
    <t>RKATP08R2001</t>
  </si>
  <si>
    <t>6958460924623</t>
  </si>
  <si>
    <t>265/50R20</t>
  </si>
  <si>
    <t>RKATP08R2002</t>
  </si>
  <si>
    <t>6958460924586</t>
  </si>
  <si>
    <t>285/50R20</t>
  </si>
  <si>
    <t>116HXL</t>
  </si>
  <si>
    <t>7PR</t>
  </si>
  <si>
    <t>RKAX9R2001</t>
  </si>
  <si>
    <t>116VXL</t>
  </si>
  <si>
    <t>ARGOSAX9</t>
  </si>
  <si>
    <t>RKAX9R1701</t>
  </si>
  <si>
    <t>205/60R17</t>
  </si>
  <si>
    <t>97VXL</t>
  </si>
  <si>
    <t>RKAX9R1601</t>
  </si>
  <si>
    <t>205/70R16</t>
  </si>
  <si>
    <t>97H</t>
  </si>
  <si>
    <t>RKAX9R1702</t>
  </si>
  <si>
    <t>RKAX9R1703</t>
  </si>
  <si>
    <t>9PR</t>
  </si>
  <si>
    <t>RKAX9R1602</t>
  </si>
  <si>
    <t>10PR</t>
  </si>
  <si>
    <t>RKAX9R1501</t>
  </si>
  <si>
    <t>215/75R15</t>
  </si>
  <si>
    <t>11PR</t>
  </si>
  <si>
    <t>RKAX9R1901</t>
  </si>
  <si>
    <t>225/55R19</t>
  </si>
  <si>
    <t>103VXL</t>
  </si>
  <si>
    <t>12PR</t>
  </si>
  <si>
    <t>RKAX9R1704</t>
  </si>
  <si>
    <t>13PR</t>
  </si>
  <si>
    <t>RKAX9R1801</t>
  </si>
  <si>
    <t>14PR</t>
  </si>
  <si>
    <t>RKAX9R1705</t>
  </si>
  <si>
    <t>15PR</t>
  </si>
  <si>
    <t>RKAX9R1603</t>
  </si>
  <si>
    <t>16PR</t>
  </si>
  <si>
    <t>RKAX9R1902</t>
  </si>
  <si>
    <t>235/55R19</t>
  </si>
  <si>
    <t>105VXL</t>
  </si>
  <si>
    <t>17PR</t>
  </si>
  <si>
    <t>RKAX9R1604</t>
  </si>
  <si>
    <t>18PR</t>
  </si>
  <si>
    <t>RKAX9R1706</t>
  </si>
  <si>
    <t>19PR</t>
  </si>
  <si>
    <t>RKAX9R1802</t>
  </si>
  <si>
    <t>20PR</t>
  </si>
  <si>
    <t>RKAX9R1903</t>
  </si>
  <si>
    <t>235/60R19</t>
  </si>
  <si>
    <t>21PR</t>
  </si>
  <si>
    <t>RKAX9R1707</t>
  </si>
  <si>
    <t>22PR</t>
  </si>
  <si>
    <t>RKAX9R1803</t>
  </si>
  <si>
    <t>23PR</t>
  </si>
  <si>
    <t>RKAX9R1904</t>
  </si>
  <si>
    <t>235/65R19</t>
  </si>
  <si>
    <t>109HXL</t>
  </si>
  <si>
    <t>24PR</t>
  </si>
  <si>
    <t>RKAX9R1605</t>
  </si>
  <si>
    <t>25PR</t>
  </si>
  <si>
    <t>RKAX9R1502</t>
  </si>
  <si>
    <t>26PR</t>
  </si>
  <si>
    <t>RKAX9R1905</t>
  </si>
  <si>
    <t>245/55R19</t>
  </si>
  <si>
    <t>27PR</t>
  </si>
  <si>
    <t>RKAX9R1804</t>
  </si>
  <si>
    <t>28PR</t>
  </si>
  <si>
    <t>RKAX9R1708</t>
  </si>
  <si>
    <t>29PR</t>
  </si>
  <si>
    <t>RKAX9R1606</t>
  </si>
  <si>
    <t>30PR</t>
  </si>
  <si>
    <t>RKAX9R1709</t>
  </si>
  <si>
    <t>31PR</t>
  </si>
  <si>
    <t>RKAX9R1607</t>
  </si>
  <si>
    <t>245/75R16</t>
  </si>
  <si>
    <t>32PR</t>
  </si>
  <si>
    <t>RKAX9R1906</t>
  </si>
  <si>
    <t>255/55R19</t>
  </si>
  <si>
    <t>111VXL</t>
  </si>
  <si>
    <t>33PR</t>
  </si>
  <si>
    <t>RKAX9R1710</t>
  </si>
  <si>
    <t>34PR</t>
  </si>
  <si>
    <t>RKAX9R1805</t>
  </si>
  <si>
    <t>35PR</t>
  </si>
  <si>
    <t>RKAX9R1907</t>
  </si>
  <si>
    <t>255/60R19</t>
  </si>
  <si>
    <t>113VXL</t>
  </si>
  <si>
    <t>36PR</t>
  </si>
  <si>
    <t>RKAX9R1608</t>
  </si>
  <si>
    <t>37PR</t>
  </si>
  <si>
    <t>RKAX9R1711</t>
  </si>
  <si>
    <t>38PR</t>
  </si>
  <si>
    <t>RKAX9R1609</t>
  </si>
  <si>
    <t>39PR</t>
  </si>
  <si>
    <t>RKAX9R1806</t>
  </si>
  <si>
    <t>40PR</t>
  </si>
  <si>
    <t>RKAX9R1807</t>
  </si>
  <si>
    <t>41PR</t>
  </si>
  <si>
    <t>RKAX9R1712</t>
  </si>
  <si>
    <t>42PR</t>
  </si>
  <si>
    <t>RKAX9R1808</t>
  </si>
  <si>
    <t>43PR</t>
  </si>
  <si>
    <t>RKAX9R1610</t>
  </si>
  <si>
    <t>44PR</t>
  </si>
  <si>
    <t>RKAX9R1713</t>
  </si>
  <si>
    <t>45PR</t>
  </si>
  <si>
    <t>RKAX9R1809</t>
  </si>
  <si>
    <t>265/70R18</t>
  </si>
  <si>
    <t>46PR</t>
  </si>
  <si>
    <t>RKAX9R2002</t>
  </si>
  <si>
    <t>275/55R20</t>
  </si>
  <si>
    <t>117VXL</t>
  </si>
  <si>
    <t>47PR</t>
  </si>
  <si>
    <t>RKAX9R2003</t>
  </si>
  <si>
    <t>275/60R20</t>
  </si>
  <si>
    <t>48PR</t>
  </si>
  <si>
    <t>RKAX9R1714</t>
  </si>
  <si>
    <t>49PR</t>
  </si>
  <si>
    <t>RKAX9R1810</t>
  </si>
  <si>
    <t>50PR</t>
  </si>
  <si>
    <t>RKAX9R1611</t>
  </si>
  <si>
    <t>51PR</t>
  </si>
  <si>
    <t>RKAX9R1811</t>
  </si>
  <si>
    <t>52PR</t>
  </si>
  <si>
    <t>RKAX9R1715</t>
  </si>
  <si>
    <t>53PR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</si>
</sst>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165" formatCode="\$#,##0.00_);[Red]\(\$#,##0.00\)"/>
    <numFmt numFmtId="166" formatCode="_ * #,##0_ ;_ * \-#,##0_ ;_ * &quot;-&quot;_ ;_ @_ "/>
    <numFmt numFmtId="167" formatCode="_ &quot;￥&quot;* #,##0_ ;_ &quot;￥&quot;* \-#,##0_ ;_ &quot;￥&quot;* &quot;-&quot;_ ;_ @_ "/>
    <numFmt numFmtId="168" formatCode="_ * #,##0.00_ ;_ * \-#,##0.00_ ;_ * &quot;-&quot;??_ ;_ @_ "/>
    <numFmt numFmtId="170" formatCode="_(* #,##0.00_);_(* \(#,##0.00\);_(* &quot;-&quot;??_);_(@_)"/>
    <numFmt numFmtId="171" formatCode="_-&quot;\&quot;* #,##0_-;\-&quot;\&quot;* #,##0_-;_-&quot;\&quot;* &quot;-&quot;_-;_-@_-"/>
    <numFmt numFmtId="172" formatCode="_(&quot;$&quot;* #,##0.00_);_(&quot;$&quot;* \(#,##0.00\);_(&quot;$&quot;* &quot;-&quot;??_);_(@_)"/>
    <numFmt numFmtId="173" formatCode="#,##0.0000000"/>
    <numFmt numFmtId="174" formatCode="_(* #,##0_);_(* \(#,##0\);_(* &quot;-&quot;_);_(@_)"/>
    <numFmt numFmtId="175" formatCode="0.0E+00"/>
    <numFmt numFmtId="176" formatCode="#,##0;#,##0"/>
    <numFmt numFmtId="177" formatCode="&quot;(&quot;#,##0&quot;)&quot;;&quot;(&quot;#,##0&quot;)&quot;"/>
    <numFmt numFmtId="178" formatCode="0E+00"/>
    <numFmt numFmtId="179" formatCode="&quot;kr&quot;\ #,##0;&quot;kr&quot;\ \-#,##0"/>
    <numFmt numFmtId="180" formatCode="_-&quot;$&quot;* #,##0.00_-;\-&quot;$&quot;* #,##0.00_-;_-&quot;$&quot;* &quot;-&quot;??_-;_-@_-"/>
    <numFmt numFmtId="181" formatCode="_-* #,##0.00_-;\-* #,##0.00_-;_-* &quot;-&quot;??_-;_-@_-"/>
    <numFmt numFmtId="182" formatCode="_ &quot;\&quot;* #,##0.00_ ;_ &quot;\&quot;* \-#,##0.00_ ;_ &quot;\&quot;* &quot;-&quot;??_ ;_ @_ "/>
    <numFmt numFmtId="183" formatCode="0.0000%"/>
    <numFmt numFmtId="184" formatCode="#,##0.00000"/>
    <numFmt numFmtId="185" formatCode="&quot;$&quot;#,##0\ ;\(&quot;$&quot;#,##0\)"/>
    <numFmt numFmtId="186" formatCode="_-&quot;\&quot;* #,##0.00_-;\-&quot;\&quot;* #,##0.00_-;_-&quot;\&quot;* &quot;-&quot;??_-;_-@_-"/>
    <numFmt numFmtId="187" formatCode="_ &quot;\&quot;* #,##0_ ;_ &quot;\&quot;* \-#,##0_ ;_ &quot;\&quot;* &quot;-&quot;_ ;_ @_ "/>
    <numFmt numFmtId="188" formatCode="_-* #,##0_-;\-* #,##0_-;_-* &quot;-&quot;_-;_-@_-"/>
    <numFmt numFmtId="189" formatCode="#,##0;&quot;(&quot;&quot;-&quot;&quot;)&quot;#,##0"/>
    <numFmt numFmtId="190" formatCode="#,##0;\-#,##0;&quot;-&quot;"/>
    <numFmt numFmtId="191" formatCode="#,##0.000000"/>
    <numFmt numFmtId="192" formatCode="_(&quot;$&quot;* #,##0_);_(&quot;$&quot;* \(#,##0\);_(&quot;$&quot;* &quot;-&quot;_);_(@_)"/>
    <numFmt numFmtId="193" formatCode="&quot;$&quot;#,##0.00"/>
    <numFmt numFmtId="194" formatCode="#,##0.00\ &quot;F&quot;;\-#,##0.00\ &quot;F&quot;"/>
    <numFmt numFmtId="195" formatCode="_ &quot;$&quot;* #,##0.00_ ;_ &quot;$&quot;* \-#,##0.00_ ;_ &quot;$&quot;* &quot;-&quot;??_ ;_ @_ "/>
    <numFmt numFmtId="196" formatCode="_ &quot;￥&quot;* #,##0.00_ ;_ &quot;￥&quot;* \-#,##0.00_ ;_ &quot;￥&quot;* \-??_ ;_ @_ "/>
    <numFmt numFmtId="197" formatCode="_(&quot;¢&quot;* #,##0_);_(&quot;¢&quot;* \(#,##0\);_(&quot;¢&quot;* &quot;-&quot;_);_(@_)"/>
    <numFmt numFmtId="198" formatCode="#,##0;&quot;-&quot;#,##0"/>
    <numFmt numFmtId="199" formatCode="#,##0.00;[Red]&quot;-&quot;#,##0.00"/>
    <numFmt numFmtId="200" formatCode="_ &quot;€&quot;\ * #,##0.00_ ;_ &quot;€&quot;\ * \-#,##0.00_ ;_ &quot;€&quot;\ * &quot;-&quot;??_ ;_ @_ "/>
    <numFmt numFmtId="201" formatCode="_(&quot;¢&quot;* #,##0.00_);_(&quot;¢&quot;* \(#,##0.00\);_(&quot;¢&quot;* &quot;-&quot;??_);_(@_)"/>
    <numFmt numFmtId="202" formatCode="&quot;(&quot;#,##0&quot;)&quot;;&quot;(&quot;&quot;-&quot;&quot;)&quot;&quot;(&quot;#,##0&quot;)&quot;"/>
    <numFmt numFmtId="203" formatCode="###,000"/>
    <numFmt numFmtId="204" formatCode="0.000E+00"/>
    <numFmt numFmtId="205" formatCode="#,##0&quot;｣&quot;_);\(#,##0&quot;｣&quot;\)"/>
    <numFmt numFmtId="206" formatCode="\¥#,##0;[Red]\¥\-#,##0"/>
    <numFmt numFmtId="207" formatCode="&quot;\&quot;#,##0;&quot;\&quot;&quot;\&quot;&quot;\&quot;&quot;\&quot;\-#,##0"/>
    <numFmt numFmtId="208" formatCode="\$#,##0.00"/>
    <numFmt numFmtId="209" formatCode="[$-409]mmm/yy;@"/>
    <numFmt numFmtId="210" formatCode="#,##0;&quot;△&quot;#,##0"/>
    <numFmt numFmtId="211" formatCode="#,##0;[Red]&quot;-&quot;#,##0"/>
    <numFmt numFmtId="212" formatCode="&quot;\&quot;#,##0.00;[Red]&quot;\&quot;\-#,##0.00"/>
    <numFmt numFmtId="213" formatCode="&quot;\&quot;#,##0;[Red]&quot;\&quot;\-#,##0"/>
    <numFmt numFmtId="214" formatCode="&quot;$&quot;#,##0.00_);[Red]\(&quot;$&quot;#,##0.00\)"/>
    <numFmt numFmtId="215" formatCode="&quot;\&quot;#,##0.00;[Red]\-&quot;\&quot;#,##0.00"/>
    <numFmt numFmtId="216" formatCode="&quot;\&quot;#,##0;[Red]\-&quot;\&quot;#,##0"/>
    <numFmt numFmtId="217" formatCode="\$#,##0.00;[Red]\-\$#,##0.00"/>
    <numFmt numFmtId="218" formatCode="&quot;\&quot;#,##0;[Red]&quot;\&quot;&quot;\&quot;&quot;\&quot;&quot;\&quot;\-#,##0"/>
    <numFmt numFmtId="219" formatCode="#,##0.000;[Red]\-#,##0.000"/>
    <numFmt numFmtId="220" formatCode="\$#,##0"/>
    <numFmt numFmtId="221" formatCode="_-* #,##0.00_-;&quot;\&quot;&quot;\&quot;\-* #,##0.00_-;_-* &quot;-&quot;??_-;_-@_-"/>
    <numFmt numFmtId="222" formatCode="_-&quot;\&quot;* #,##0.00_-;&quot;\&quot;&quot;\&quot;\-&quot;\&quot;* #,##0.00_-;_-&quot;\&quot;* &quot;-&quot;??_-;_-@_-"/>
    <numFmt numFmtId="223" formatCode="&quot;\&quot;#,##0.00;&quot;\&quot;&quot;\&quot;&quot;\&quot;&quot;\&quot;\-#,##0.00"/>
    <numFmt numFmtId="224" formatCode="0.00_ "/>
    <numFmt numFmtId="225" formatCode="0_);[Red]\(0\)"/>
    <numFmt numFmtId="226" formatCode="0.00_);[Red]\(0.00\)"/>
  </numFmts>
  <fonts count="145">
    <font>
      <sz val="11"/>
      <color theme="1"/>
      <name val="Calibri"/>
      <charset val="134"/>
      <scheme val="minor"/>
    </font>
    <font>
      <b/>
      <i/>
      <sz val="8.5"/>
      <name val="Calibri"/>
      <charset val="134"/>
    </font>
    <font>
      <b/>
      <i/>
      <sz val="8.5"/>
      <color rgb="FFFF0000"/>
      <name val="Calibri"/>
      <charset val="134"/>
    </font>
    <font>
      <b/>
      <i/>
      <sz val="14"/>
      <name val="Calibri"/>
      <charset val="134"/>
    </font>
    <font>
      <b/>
      <i/>
      <sz val="8.5"/>
      <color indexed="8"/>
      <name val="Calibri"/>
      <charset val="134"/>
    </font>
    <font>
      <b/>
      <i/>
      <sz val="10"/>
      <name val="Calibri"/>
      <charset val="134"/>
    </font>
    <font>
      <sz val="11"/>
      <color indexed="9"/>
      <name val="맑은 고딕"/>
      <charset val="129"/>
    </font>
    <font>
      <sz val="12"/>
      <color theme="1"/>
      <name val="Arial"/>
      <charset val="134"/>
    </font>
    <font>
      <sz val="10"/>
      <name val="Arial"/>
      <charset val="134"/>
    </font>
    <font>
      <sz val="11"/>
      <name val="μ¸¿o"/>
      <charset val="129"/>
    </font>
    <font>
      <sz val="12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theme="1"/>
      <name val="Verdana"/>
      <charset val="134"/>
    </font>
    <font>
      <sz val="11"/>
      <color indexed="48"/>
      <name val="Calibri"/>
      <charset val="134"/>
    </font>
    <font>
      <sz val="11"/>
      <color indexed="9"/>
      <name val="Calibri"/>
      <charset val="134"/>
    </font>
    <font>
      <b/>
      <sz val="11"/>
      <color indexed="8"/>
      <name val="Calibri"/>
      <charset val="134"/>
    </font>
    <font>
      <sz val="11"/>
      <name val="돋움"/>
      <charset val="129"/>
    </font>
    <font>
      <sz val="10"/>
      <color indexed="16"/>
      <name val="MS Serif"/>
      <charset val="134"/>
    </font>
    <font>
      <sz val="11"/>
      <color indexed="62"/>
      <name val="宋体"/>
      <charset val="134"/>
    </font>
    <font>
      <sz val="10"/>
      <name val="Verdana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sz val="12"/>
      <name val="돋움"/>
      <charset val="129"/>
    </font>
    <font>
      <u/>
      <sz val="12"/>
      <color indexed="12"/>
      <name val="宋体"/>
      <charset val="134"/>
    </font>
    <font>
      <sz val="1"/>
      <color indexed="8"/>
      <name val="Courier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sz val="12"/>
      <name val="바탕체"/>
      <charset val="129"/>
    </font>
    <font>
      <sz val="11"/>
      <color indexed="8"/>
      <name val="宋体"/>
      <charset val="134"/>
    </font>
    <font>
      <sz val="9"/>
      <name val="ＭＳ 明朝"/>
      <charset val="128"/>
    </font>
    <font>
      <b/>
      <sz val="11"/>
      <color indexed="63"/>
      <name val="Calibri"/>
      <charset val="134"/>
    </font>
    <font>
      <sz val="10"/>
      <name val="바탕체"/>
      <charset val="129"/>
    </font>
    <font>
      <sz val="8"/>
      <color indexed="8"/>
      <name val="Arial"/>
      <charset val="134"/>
    </font>
    <font>
      <sz val="8"/>
      <name val="Arial"/>
      <charset val="134"/>
    </font>
    <font>
      <sz val="11"/>
      <color indexed="8"/>
      <name val="맑은 고딕"/>
      <charset val="129"/>
    </font>
    <font>
      <sz val="12"/>
      <name val="바탕체"/>
      <charset val="134"/>
    </font>
    <font>
      <sz val="12"/>
      <name val="ⓒoUAAA¨u"/>
      <charset val="129"/>
    </font>
    <font>
      <sz val="11"/>
      <color indexed="10"/>
      <name val="宋体"/>
      <charset val="134"/>
    </font>
    <font>
      <b/>
      <sz val="13"/>
      <color indexed="62"/>
      <name val="Calibri"/>
      <charset val="134"/>
    </font>
    <font>
      <sz val="11"/>
      <color indexed="9"/>
      <name val="宋体"/>
      <charset val="134"/>
    </font>
    <font>
      <b/>
      <sz val="12"/>
      <name val="Helv"/>
      <charset val="134"/>
    </font>
    <font>
      <sz val="11"/>
      <color indexed="9"/>
      <name val="Calibri"/>
      <charset val="129"/>
    </font>
    <font>
      <sz val="11"/>
      <color indexed="20"/>
      <name val="宋体"/>
      <charset val="134"/>
    </font>
    <font>
      <sz val="11"/>
      <color indexed="20"/>
      <name val="맑은 고딕"/>
      <charset val="129"/>
    </font>
    <font>
      <sz val="11"/>
      <name val="￠R¨u¡§u¡E¡þ¨I¡AA¡§u"/>
      <charset val="129"/>
    </font>
    <font>
      <sz val="14"/>
      <name val="뼻뮝"/>
      <charset val="129"/>
    </font>
    <font>
      <sz val="10"/>
      <color indexed="8"/>
      <name val="ARIAL"/>
      <charset val="134"/>
    </font>
    <font>
      <sz val="11"/>
      <color theme="1"/>
      <name val="宋体"/>
      <charset val="134"/>
    </font>
    <font>
      <sz val="12"/>
      <name val="┭병릇"/>
      <charset val="129"/>
    </font>
    <font>
      <sz val="10"/>
      <color indexed="24"/>
      <name val="Courier New"/>
      <charset val="134"/>
    </font>
    <font>
      <b/>
      <sz val="10"/>
      <name val="Helv"/>
      <charset val="134"/>
    </font>
    <font>
      <sz val="12"/>
      <name val="SimSun"/>
      <charset val="134"/>
    </font>
    <font>
      <sz val="11"/>
      <color indexed="37"/>
      <name val="Calibri"/>
      <charset val="134"/>
    </font>
    <font>
      <sz val="7"/>
      <name val="Small Fonts"/>
      <charset val="128"/>
    </font>
    <font>
      <b/>
      <sz val="11"/>
      <color indexed="17"/>
      <name val="Calibri"/>
      <charset val="134"/>
    </font>
    <font>
      <sz val="12"/>
      <name val="¨IoUAAA¡§u"/>
      <charset val="129"/>
    </font>
    <font>
      <sz val="12"/>
      <name val="¹UAAA¼"/>
      <charset val="129"/>
    </font>
    <font>
      <sz val="12"/>
      <name val="¹ÙÅÁÃ¼"/>
      <charset val="129"/>
    </font>
    <font>
      <sz val="14"/>
      <name val="ＭＳ 明朝"/>
      <charset val="128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sz val="10"/>
      <color theme="1"/>
      <name val="Arial"/>
      <charset val="134"/>
    </font>
    <font>
      <sz val="10"/>
      <name val="MS Serif"/>
      <charset val="134"/>
    </font>
    <font>
      <sz val="11"/>
      <color indexed="52"/>
      <name val="宋体"/>
      <charset val="134"/>
    </font>
    <font>
      <sz val="11"/>
      <name val="ＭＳ Ｐゴシック"/>
      <charset val="128"/>
    </font>
    <font>
      <i/>
      <sz val="11"/>
      <color indexed="23"/>
      <name val="宋体"/>
      <charset val="134"/>
    </font>
    <font>
      <i/>
      <sz val="11"/>
      <color indexed="23"/>
      <name val="Calibri"/>
      <charset val="129"/>
    </font>
    <font>
      <i/>
      <sz val="1"/>
      <color indexed="8"/>
      <name val="Courier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theme="1"/>
      <name val="Calibri"/>
      <charset val="134"/>
    </font>
    <font>
      <b/>
      <sz val="12"/>
      <name val="Arial"/>
      <charset val="134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b/>
      <sz val="18"/>
      <name val="Arial"/>
      <charset val="134"/>
    </font>
    <font>
      <sz val="10"/>
      <name val="Courier"/>
      <charset val="134"/>
    </font>
    <font>
      <sz val="11"/>
      <color indexed="17"/>
      <name val="Calibri"/>
      <charset val="134"/>
    </font>
    <font>
      <b/>
      <sz val="11"/>
      <name val="Helv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2"/>
      <color indexed="8"/>
      <name val="Arial"/>
      <charset val="134"/>
    </font>
    <font>
      <sz val="8"/>
      <color rgb="FF000000"/>
      <name val="Verdana"/>
      <charset val="134"/>
    </font>
    <font>
      <b/>
      <sz val="11"/>
      <color indexed="63"/>
      <name val="宋体"/>
      <charset val="134"/>
    </font>
    <font>
      <sz val="11"/>
      <color indexed="60"/>
      <name val="맑은 고딕"/>
      <charset val="129"/>
    </font>
    <font>
      <sz val="8"/>
      <name val="Helv"/>
      <charset val="134"/>
    </font>
    <font>
      <sz val="8"/>
      <color indexed="62"/>
      <name val="Arial"/>
      <charset val="134"/>
    </font>
    <font>
      <b/>
      <sz val="8"/>
      <color indexed="8"/>
      <name val="Arial"/>
      <charset val="134"/>
    </font>
    <font>
      <sz val="11"/>
      <color rgb="FF9C0006"/>
      <name val="맑은 고딕"/>
      <charset val="129"/>
    </font>
    <font>
      <b/>
      <sz val="8"/>
      <name val="Arial"/>
      <charset val="134"/>
    </font>
    <font>
      <sz val="19"/>
      <name val="Arial"/>
      <charset val="134"/>
    </font>
    <font>
      <sz val="8"/>
      <color indexed="14"/>
      <name val="Arial"/>
      <charset val="134"/>
    </font>
    <font>
      <sz val="8"/>
      <color rgb="FF000000"/>
      <name val="Arial"/>
      <charset val="134"/>
    </font>
    <font>
      <sz val="8"/>
      <color rgb="FF1F497D"/>
      <name val="Verdana"/>
      <charset val="134"/>
    </font>
    <font>
      <b/>
      <sz val="8"/>
      <color rgb="FF1F497D"/>
      <name val="Verdana"/>
      <charset val="134"/>
    </font>
    <font>
      <i/>
      <sz val="8"/>
      <color rgb="FF000000"/>
      <name val="Verdana"/>
      <charset val="134"/>
    </font>
    <font>
      <b/>
      <sz val="8"/>
      <color rgb="FF00CC00"/>
      <name val="Verdana"/>
      <charset val="134"/>
    </font>
    <font>
      <b/>
      <sz val="8"/>
      <color rgb="FF33CC33"/>
      <name val="Verdana"/>
      <charset val="134"/>
    </font>
    <font>
      <b/>
      <sz val="8"/>
      <color rgb="FFFF9900"/>
      <name val="Verdana"/>
      <charset val="134"/>
    </font>
    <font>
      <b/>
      <sz val="8"/>
      <color rgb="FFFF0000"/>
      <name val="Verdana"/>
      <charset val="134"/>
    </font>
    <font>
      <sz val="12"/>
      <name val="굴림체"/>
      <charset val="129"/>
    </font>
    <font>
      <b/>
      <sz val="18"/>
      <color indexed="62"/>
      <name val="Cambria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b/>
      <sz val="18"/>
      <color indexed="56"/>
      <name val="Cambria"/>
      <charset val="129"/>
    </font>
    <font>
      <b/>
      <sz val="11"/>
      <color indexed="8"/>
      <name val="宋体"/>
      <charset val="134"/>
    </font>
    <font>
      <sz val="8"/>
      <color indexed="10"/>
      <name val="Arial Narrow"/>
      <charset val="134"/>
    </font>
    <font>
      <sz val="10"/>
      <name val="ＭＳ ゴシック"/>
      <charset val="128"/>
    </font>
    <font>
      <sz val="11"/>
      <color indexed="14"/>
      <name val="Calibri"/>
      <charset val="134"/>
    </font>
    <font>
      <sz val="14"/>
      <name val="柧挬"/>
      <charset val="134"/>
    </font>
    <font>
      <sz val="9"/>
      <color theme="1"/>
      <name val="Arial"/>
      <charset val="128"/>
    </font>
    <font>
      <sz val="11"/>
      <color theme="1"/>
      <name val="Calibri"/>
      <charset val="128"/>
      <scheme val="minor"/>
    </font>
    <font>
      <sz val="11"/>
      <color indexed="10"/>
      <name val="맑은 고딕"/>
      <charset val="129"/>
    </font>
    <font>
      <b/>
      <sz val="11"/>
      <color indexed="52"/>
      <name val="맑은 고딕"/>
      <charset val="129"/>
    </font>
    <font>
      <b/>
      <sz val="1"/>
      <color indexed="8"/>
      <name val="Courier"/>
      <charset val="134"/>
    </font>
    <font>
      <sz val="11"/>
      <color rgb="FF9C0006"/>
      <name val="Calibri"/>
      <charset val="134"/>
      <scheme val="minor"/>
    </font>
    <font>
      <sz val="10"/>
      <name val="Times New Roman"/>
      <charset val="204"/>
    </font>
    <font>
      <sz val="11"/>
      <name val="华文细黑"/>
      <charset val="134"/>
    </font>
    <font>
      <u/>
      <sz val="11"/>
      <color indexed="20"/>
      <name val="돋움"/>
      <charset val="129"/>
    </font>
    <font>
      <sz val="12"/>
      <name val="官帕眉"/>
      <charset val="134"/>
    </font>
    <font>
      <b/>
      <sz val="12"/>
      <color indexed="16"/>
      <name val="굴림체"/>
      <charset val="129"/>
    </font>
    <font>
      <sz val="11"/>
      <color rgb="FF9C6500"/>
      <name val="Calibri"/>
      <charset val="134"/>
      <scheme val="minor"/>
    </font>
    <font>
      <sz val="11"/>
      <color rgb="FF9C6500"/>
      <name val="맑은 고딕"/>
      <charset val="129"/>
    </font>
    <font>
      <sz val="11"/>
      <name val="굃굍 뼻뮝"/>
      <charset val="129"/>
    </font>
    <font>
      <sz val="12"/>
      <name val="柧挬"/>
      <charset val="134"/>
    </font>
    <font>
      <sz val="12"/>
      <name val="뼻뮝"/>
      <charset val="134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sz val="11"/>
      <color indexed="52"/>
      <name val="맑은 고딕"/>
      <charset val="129"/>
    </font>
    <font>
      <u/>
      <sz val="11"/>
      <color indexed="36"/>
      <name val="돋움"/>
      <charset val="129"/>
    </font>
    <font>
      <b/>
      <sz val="11"/>
      <color indexed="8"/>
      <name val="맑은 고딕"/>
      <charset val="129"/>
    </font>
    <font>
      <sz val="11"/>
      <color indexed="62"/>
      <name val="맑은 고딕"/>
      <charset val="129"/>
    </font>
    <font>
      <b/>
      <sz val="18"/>
      <color indexed="56"/>
      <name val="맑은 고딕"/>
      <charset val="129"/>
    </font>
    <font>
      <b/>
      <sz val="15"/>
      <color indexed="56"/>
      <name val="맑은 고딕"/>
      <charset val="129"/>
    </font>
    <font>
      <b/>
      <sz val="13"/>
      <color indexed="56"/>
      <name val="맑은 고딕"/>
      <charset val="129"/>
    </font>
    <font>
      <b/>
      <sz val="11"/>
      <color indexed="56"/>
      <name val="맑은 고딕"/>
      <charset val="129"/>
    </font>
    <font>
      <sz val="11"/>
      <color indexed="17"/>
      <name val="맑은 고딕"/>
      <charset val="129"/>
    </font>
    <font>
      <b/>
      <sz val="11"/>
      <color indexed="63"/>
      <name val="맑은 고딕"/>
      <charset val="129"/>
    </font>
    <font>
      <sz val="10"/>
      <name val="굴림체"/>
      <charset val="129"/>
    </font>
    <font>
      <sz val="12"/>
      <name val="옢?릇"/>
      <charset val="129"/>
    </font>
    <font>
      <u/>
      <sz val="11"/>
      <color indexed="12"/>
      <name val="돋움"/>
      <charset val="129"/>
    </font>
    <font>
      <b/>
      <i/>
      <sz val="10"/>
      <name val="宋体"/>
      <charset val="134"/>
    </font>
    <font>
      <sz val="11"/>
      <color theme="1"/>
      <name val="Calibri"/>
      <charset val="134"/>
      <scheme val="minor"/>
    </font>
  </fonts>
  <fills count="9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40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24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rgb="FFB7CFE8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DBE5F1"/>
        <bgColor rgb="FFFF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930">
    <xf numFmtId="0" fontId="0" fillId="0" borderId="0">
      <alignment vertical="center"/>
    </xf>
    <xf numFmtId="9" fontId="144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170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0" fontId="11" fillId="0" borderId="0"/>
    <xf numFmtId="0" fontId="8" fillId="0" borderId="0"/>
    <xf numFmtId="0" fontId="12" fillId="20" borderId="0" applyNumberFormat="0" applyBorder="0" applyAlignment="0" applyProtection="0"/>
    <xf numFmtId="172" fontId="8" fillId="0" borderId="0" applyFont="0" applyFill="0" applyBorder="0" applyAlignment="0" applyProtection="0"/>
    <xf numFmtId="0" fontId="13" fillId="0" borderId="0"/>
    <xf numFmtId="0" fontId="14" fillId="21" borderId="6" applyNumberFormat="0" applyAlignment="0" applyProtection="0"/>
    <xf numFmtId="173" fontId="8" fillId="0" borderId="0" applyFill="0" applyBorder="0" applyAlignment="0"/>
    <xf numFmtId="0" fontId="11" fillId="0" borderId="0"/>
    <xf numFmtId="0" fontId="7" fillId="0" borderId="0"/>
    <xf numFmtId="0" fontId="15" fillId="22" borderId="0" applyNumberFormat="0" applyBorder="0" applyAlignment="0" applyProtection="0"/>
    <xf numFmtId="174" fontId="144" fillId="0" borderId="0" applyFont="0" applyFill="0" applyBorder="0" applyAlignment="0" applyProtection="0"/>
    <xf numFmtId="0" fontId="144" fillId="0" borderId="0"/>
    <xf numFmtId="0" fontId="16" fillId="23" borderId="0" applyNumberFormat="0" applyBorder="0" applyAlignment="0" applyProtection="0"/>
    <xf numFmtId="0" fontId="17" fillId="0" borderId="0"/>
    <xf numFmtId="0" fontId="18" fillId="0" borderId="0" applyNumberFormat="0" applyAlignment="0">
      <alignment horizontal="left"/>
    </xf>
    <xf numFmtId="0" fontId="15" fillId="24" borderId="0" applyNumberFormat="0" applyBorder="0" applyAlignment="0" applyProtection="0"/>
    <xf numFmtId="9" fontId="144" fillId="0" borderId="0" applyFont="0" applyFill="0" applyBorder="0" applyAlignment="0" applyProtection="0">
      <alignment vertical="center"/>
    </xf>
    <xf numFmtId="168" fontId="11" fillId="0" borderId="0" applyFont="0" applyFill="0" applyBorder="0" applyAlignment="0" applyProtection="0">
      <alignment vertical="center"/>
    </xf>
    <xf numFmtId="168" fontId="8" fillId="0" borderId="0" applyFill="0" applyBorder="0" applyAlignment="0"/>
    <xf numFmtId="0" fontId="15" fillId="24" borderId="0" applyNumberFormat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44" fillId="0" borderId="0"/>
    <xf numFmtId="0" fontId="144" fillId="0" borderId="0"/>
    <xf numFmtId="0" fontId="11" fillId="0" borderId="0"/>
    <xf numFmtId="0" fontId="19" fillId="25" borderId="7" applyNumberFormat="0" applyAlignment="0" applyProtection="0">
      <alignment vertical="center"/>
    </xf>
    <xf numFmtId="175" fontId="8" fillId="0" borderId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168" fontId="8" fillId="0" borderId="0" applyFill="0" applyBorder="0" applyAlignment="0"/>
    <xf numFmtId="170" fontId="20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144" fillId="11" borderId="0" applyNumberFormat="0" applyBorder="0" applyAlignment="0" applyProtection="0"/>
    <xf numFmtId="168" fontId="8" fillId="0" borderId="0" applyFill="0" applyBorder="0" applyAlignment="0"/>
    <xf numFmtId="176" fontId="22" fillId="0" borderId="0" applyFont="0" applyFill="0" applyBorder="0" applyAlignment="0" applyProtection="0">
      <alignment horizontal="centerContinuous"/>
    </xf>
    <xf numFmtId="177" fontId="22" fillId="0" borderId="0" applyFont="0" applyFill="0" applyBorder="0" applyAlignment="0" applyProtection="0">
      <alignment horizontal="centerContinuous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25" fillId="0" borderId="0">
      <protection locked="0"/>
    </xf>
    <xf numFmtId="0" fontId="26" fillId="0" borderId="8" applyNumberFormat="0" applyFill="0" applyAlignment="0" applyProtection="0">
      <alignment vertical="center"/>
    </xf>
    <xf numFmtId="0" fontId="25" fillId="0" borderId="0">
      <protection locked="0"/>
    </xf>
    <xf numFmtId="0" fontId="7" fillId="0" borderId="0"/>
    <xf numFmtId="0" fontId="27" fillId="0" borderId="0" applyFont="0" applyFill="0" applyBorder="0" applyAlignment="0" applyProtection="0"/>
    <xf numFmtId="178" fontId="8" fillId="0" borderId="0" applyFill="0" applyBorder="0" applyAlignment="0"/>
    <xf numFmtId="0" fontId="25" fillId="0" borderId="0">
      <protection locked="0"/>
    </xf>
    <xf numFmtId="0" fontId="17" fillId="0" borderId="1">
      <alignment horizontal="center"/>
    </xf>
    <xf numFmtId="0" fontId="144" fillId="18" borderId="0" applyNumberFormat="0" applyBorder="0" applyAlignment="0" applyProtection="0"/>
    <xf numFmtId="0" fontId="28" fillId="0" borderId="0"/>
    <xf numFmtId="0" fontId="11" fillId="0" borderId="0">
      <alignment vertical="center"/>
    </xf>
    <xf numFmtId="0" fontId="144" fillId="9" borderId="0" applyNumberFormat="0" applyBorder="0" applyAlignment="0" applyProtection="0"/>
    <xf numFmtId="0" fontId="28" fillId="0" borderId="0"/>
    <xf numFmtId="0" fontId="29" fillId="26" borderId="0" applyNumberFormat="0" applyBorder="0" applyAlignment="0" applyProtection="0">
      <alignment vertical="center"/>
    </xf>
    <xf numFmtId="0" fontId="30" fillId="0" borderId="0"/>
    <xf numFmtId="0" fontId="8" fillId="0" borderId="0"/>
    <xf numFmtId="0" fontId="7" fillId="0" borderId="0"/>
    <xf numFmtId="0" fontId="144" fillId="7" borderId="0" applyNumberFormat="0" applyBorder="0" applyAlignment="0" applyProtection="0"/>
    <xf numFmtId="0" fontId="31" fillId="27" borderId="9" applyNumberFormat="0" applyAlignment="0" applyProtection="0"/>
    <xf numFmtId="0" fontId="8" fillId="0" borderId="0"/>
    <xf numFmtId="165" fontId="11" fillId="0" borderId="0" applyFont="0" applyFill="0" applyBorder="0" applyAlignment="0" applyProtection="0">
      <alignment vertical="center"/>
    </xf>
    <xf numFmtId="0" fontId="32" fillId="0" borderId="0"/>
    <xf numFmtId="0" fontId="28" fillId="0" borderId="0" applyFont="0" applyFill="0" applyBorder="0" applyAlignment="0" applyProtection="0"/>
    <xf numFmtId="0" fontId="8" fillId="0" borderId="0"/>
    <xf numFmtId="40" fontId="27" fillId="0" borderId="0" applyFont="0" applyFill="0" applyBorder="0" applyAlignment="0" applyProtection="0"/>
    <xf numFmtId="0" fontId="29" fillId="28" borderId="0" applyNumberFormat="0" applyBorder="0" applyAlignment="0" applyProtection="0">
      <alignment vertical="center"/>
    </xf>
    <xf numFmtId="0" fontId="17" fillId="0" borderId="1">
      <alignment horizontal="center"/>
    </xf>
    <xf numFmtId="0" fontId="33" fillId="29" borderId="10" applyNumberFormat="0" applyProtection="0">
      <alignment horizontal="left" vertical="top" indent="1"/>
    </xf>
    <xf numFmtId="172" fontId="8" fillId="0" borderId="0" applyFont="0" applyFill="0" applyBorder="0" applyAlignment="0" applyProtection="0"/>
    <xf numFmtId="0" fontId="8" fillId="0" borderId="0"/>
    <xf numFmtId="0" fontId="2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/>
    <xf numFmtId="4" fontId="34" fillId="26" borderId="6" applyNumberFormat="0" applyProtection="0">
      <alignment horizontal="right" vertical="center"/>
    </xf>
    <xf numFmtId="0" fontId="20" fillId="0" borderId="0"/>
    <xf numFmtId="0" fontId="29" fillId="32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4" fontId="34" fillId="33" borderId="6" applyNumberFormat="0" applyProtection="0">
      <alignment horizontal="right" vertical="center"/>
    </xf>
    <xf numFmtId="0" fontId="20" fillId="0" borderId="0"/>
    <xf numFmtId="0" fontId="29" fillId="34" borderId="0" applyNumberFormat="0" applyBorder="0" applyAlignment="0" applyProtection="0">
      <alignment vertical="center"/>
    </xf>
    <xf numFmtId="0" fontId="144" fillId="13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144" fillId="15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144" fillId="17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44" fillId="8" borderId="0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0" fontId="8" fillId="0" borderId="0"/>
    <xf numFmtId="0" fontId="144" fillId="10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144" fillId="12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179" fontId="36" fillId="0" borderId="0"/>
    <xf numFmtId="0" fontId="144" fillId="14" borderId="0" applyNumberFormat="0" applyBorder="0" applyAlignment="0" applyProtection="0"/>
    <xf numFmtId="168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44" fillId="16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172" fontId="8" fillId="0" borderId="0" applyFont="0" applyFill="0" applyBorder="0" applyAlignment="0" applyProtection="0"/>
    <xf numFmtId="0" fontId="35" fillId="28" borderId="0" applyNumberFormat="0" applyBorder="0" applyAlignment="0" applyProtection="0">
      <alignment vertical="center"/>
    </xf>
    <xf numFmtId="172" fontId="8" fillId="0" borderId="0" applyFont="0" applyFill="0" applyBorder="0" applyAlignment="0" applyProtection="0"/>
    <xf numFmtId="0" fontId="35" fillId="37" borderId="0" applyNumberFormat="0" applyBorder="0" applyAlignment="0" applyProtection="0">
      <alignment vertical="center"/>
    </xf>
    <xf numFmtId="180" fontId="8" fillId="0" borderId="0" applyFont="0" applyFill="0" applyBorder="0" applyAlignment="0" applyProtection="0"/>
    <xf numFmtId="0" fontId="35" fillId="38" borderId="0" applyNumberFormat="0" applyBorder="0" applyAlignment="0" applyProtection="0">
      <alignment vertical="center"/>
    </xf>
    <xf numFmtId="0" fontId="8" fillId="0" borderId="0"/>
    <xf numFmtId="0" fontId="39" fillId="0" borderId="11" applyNumberFormat="0" applyFill="0" applyAlignment="0" applyProtection="0"/>
    <xf numFmtId="0" fontId="35" fillId="3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0" borderId="0">
      <alignment horizontal="left"/>
    </xf>
    <xf numFmtId="0" fontId="42" fillId="40" borderId="0" applyNumberFormat="0" applyBorder="0" applyAlignment="0" applyProtection="0">
      <alignment vertical="center"/>
    </xf>
    <xf numFmtId="0" fontId="8" fillId="0" borderId="0"/>
    <xf numFmtId="0" fontId="40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9" fillId="0" borderId="0">
      <alignment vertical="center"/>
    </xf>
    <xf numFmtId="181" fontId="9" fillId="0" borderId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44" fillId="0" borderId="0"/>
    <xf numFmtId="0" fontId="6" fillId="40" borderId="0" applyNumberFormat="0" applyBorder="0" applyAlignment="0" applyProtection="0">
      <alignment vertical="center"/>
    </xf>
    <xf numFmtId="182" fontId="37" fillId="0" borderId="0" applyFon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172" fontId="8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27" fillId="0" borderId="0"/>
    <xf numFmtId="38" fontId="46" fillId="0" borderId="0" applyFont="0" applyFill="0" applyBorder="0" applyAlignment="0" applyProtection="0"/>
    <xf numFmtId="168" fontId="45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/>
    <xf numFmtId="174" fontId="8" fillId="0" borderId="0" applyFont="0" applyFill="0" applyBorder="0" applyAlignment="0" applyProtection="0"/>
    <xf numFmtId="0" fontId="47" fillId="0" borderId="0">
      <alignment vertical="top"/>
    </xf>
    <xf numFmtId="0" fontId="40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170" fontId="8" fillId="0" borderId="0" applyFont="0" applyFill="0" applyBorder="0" applyAlignment="0" applyProtection="0"/>
    <xf numFmtId="0" fontId="15" fillId="46" borderId="0" applyNumberFormat="0" applyBorder="0" applyAlignment="0" applyProtection="0"/>
    <xf numFmtId="174" fontId="8" fillId="0" borderId="0" applyFont="0" applyFill="0" applyBorder="0" applyAlignment="0" applyProtection="0"/>
    <xf numFmtId="0" fontId="40" fillId="47" borderId="0" applyNumberFormat="0" applyBorder="0" applyAlignment="0" applyProtection="0">
      <alignment vertical="center"/>
    </xf>
    <xf numFmtId="0" fontId="48" fillId="0" borderId="0"/>
    <xf numFmtId="0" fontId="25" fillId="0" borderId="0">
      <protection locked="0"/>
    </xf>
    <xf numFmtId="0" fontId="12" fillId="48" borderId="0" applyNumberFormat="0" applyBorder="0" applyAlignment="0" applyProtection="0"/>
    <xf numFmtId="0" fontId="15" fillId="49" borderId="0" applyNumberFormat="0" applyBorder="0" applyAlignment="0" applyProtection="0"/>
    <xf numFmtId="0" fontId="17" fillId="0" borderId="0" applyFont="0" applyFill="0" applyBorder="0" applyAlignment="0" applyProtection="0"/>
    <xf numFmtId="0" fontId="15" fillId="49" borderId="0" applyNumberFormat="0" applyBorder="0" applyAlignment="0" applyProtection="0"/>
    <xf numFmtId="174" fontId="8" fillId="0" borderId="0" applyFont="0" applyFill="0" applyBorder="0" applyAlignment="0" applyProtection="0"/>
    <xf numFmtId="0" fontId="40" fillId="50" borderId="0" applyNumberFormat="0" applyBorder="0" applyAlignment="0" applyProtection="0">
      <alignment vertical="center"/>
    </xf>
    <xf numFmtId="183" fontId="8" fillId="0" borderId="0"/>
    <xf numFmtId="0" fontId="15" fillId="45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0" fontId="8" fillId="0" borderId="0" applyFont="0" applyFill="0" applyBorder="0" applyAlignment="0" applyProtection="0"/>
    <xf numFmtId="0" fontId="15" fillId="53" borderId="0" applyNumberFormat="0" applyBorder="0" applyAlignment="0" applyProtection="0"/>
    <xf numFmtId="9" fontId="8" fillId="0" borderId="0" applyFont="0" applyFill="0" applyBorder="0" applyAlignment="0" applyProtection="0"/>
    <xf numFmtId="0" fontId="15" fillId="54" borderId="0" applyNumberFormat="0" applyBorder="0" applyAlignment="0" applyProtection="0"/>
    <xf numFmtId="0" fontId="49" fillId="0" borderId="0" applyFont="0" applyFill="0" applyBorder="0" applyAlignment="0" applyProtection="0"/>
    <xf numFmtId="184" fontId="8" fillId="0" borderId="0" applyFill="0" applyBorder="0" applyAlignment="0"/>
    <xf numFmtId="9" fontId="8" fillId="0" borderId="0" applyFont="0" applyFill="0" applyBorder="0" applyAlignment="0" applyProtection="0"/>
    <xf numFmtId="0" fontId="15" fillId="54" borderId="0" applyNumberFormat="0" applyBorder="0" applyAlignment="0" applyProtection="0"/>
    <xf numFmtId="174" fontId="8" fillId="0" borderId="0" applyFont="0" applyFill="0" applyBorder="0" applyAlignment="0" applyProtection="0"/>
    <xf numFmtId="0" fontId="40" fillId="41" borderId="0" applyNumberFormat="0" applyBorder="0" applyAlignment="0" applyProtection="0">
      <alignment vertical="center"/>
    </xf>
    <xf numFmtId="0" fontId="12" fillId="48" borderId="0" applyNumberFormat="0" applyBorder="0" applyAlignment="0" applyProtection="0"/>
    <xf numFmtId="0" fontId="12" fillId="55" borderId="0" applyNumberFormat="0" applyBorder="0" applyAlignment="0" applyProtection="0"/>
    <xf numFmtId="0" fontId="47" fillId="0" borderId="0">
      <alignment vertical="top"/>
    </xf>
    <xf numFmtId="0" fontId="15" fillId="20" borderId="0" applyNumberFormat="0" applyBorder="0" applyAlignment="0" applyProtection="0"/>
    <xf numFmtId="174" fontId="8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166" fontId="11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174" fontId="8" fillId="0" borderId="0" applyFont="0" applyFill="0" applyBorder="0" applyAlignment="0" applyProtection="0"/>
    <xf numFmtId="0" fontId="40" fillId="42" borderId="0" applyNumberFormat="0" applyBorder="0" applyAlignment="0" applyProtection="0">
      <alignment vertical="center"/>
    </xf>
    <xf numFmtId="0" fontId="12" fillId="58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44" fillId="0" borderId="0"/>
    <xf numFmtId="185" fontId="50" fillId="0" borderId="0" applyFont="0" applyFill="0" applyBorder="0" applyAlignment="0" applyProtection="0"/>
    <xf numFmtId="0" fontId="15" fillId="45" borderId="0" applyNumberFormat="0" applyBorder="0" applyAlignment="0" applyProtection="0"/>
    <xf numFmtId="183" fontId="8" fillId="0" borderId="0"/>
    <xf numFmtId="0" fontId="51" fillId="0" borderId="0"/>
    <xf numFmtId="0" fontId="15" fillId="45" borderId="0" applyNumberFormat="0" applyBorder="0" applyAlignment="0" applyProtection="0"/>
    <xf numFmtId="0" fontId="12" fillId="59" borderId="0" applyNumberFormat="0" applyBorder="0" applyAlignment="0" applyProtection="0"/>
    <xf numFmtId="0" fontId="12" fillId="21" borderId="0" applyNumberFormat="0" applyBorder="0" applyAlignment="0" applyProtection="0"/>
    <xf numFmtId="0" fontId="15" fillId="60" borderId="0" applyNumberFormat="0" applyBorder="0" applyAlignment="0" applyProtection="0"/>
    <xf numFmtId="186" fontId="9" fillId="0" borderId="0" applyFont="0" applyFill="0" applyBorder="0" applyAlignment="0" applyProtection="0"/>
    <xf numFmtId="0" fontId="144" fillId="0" borderId="0"/>
    <xf numFmtId="0" fontId="17" fillId="0" borderId="0" applyFont="0" applyFill="0" applyBorder="0" applyAlignment="0" applyProtection="0"/>
    <xf numFmtId="0" fontId="37" fillId="0" borderId="0"/>
    <xf numFmtId="0" fontId="49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8" fontId="9" fillId="0" borderId="0" applyFont="0" applyFill="0" applyBorder="0" applyAlignment="0" applyProtection="0"/>
    <xf numFmtId="183" fontId="8" fillId="0" borderId="0"/>
    <xf numFmtId="0" fontId="17" fillId="0" borderId="0" applyFont="0" applyFill="0" applyBorder="0" applyAlignment="0" applyProtection="0"/>
    <xf numFmtId="0" fontId="52" fillId="0" borderId="0">
      <alignment vertical="center"/>
    </xf>
    <xf numFmtId="0" fontId="53" fillId="59" borderId="0" applyNumberFormat="0" applyBorder="0" applyAlignment="0" applyProtection="0"/>
    <xf numFmtId="37" fontId="54" fillId="0" borderId="0"/>
    <xf numFmtId="0" fontId="55" fillId="27" borderId="6" applyNumberFormat="0" applyAlignment="0" applyProtection="0"/>
    <xf numFmtId="9" fontId="144" fillId="0" borderId="0" applyFont="0" applyFill="0" applyBorder="0" applyAlignment="0" applyProtection="0">
      <alignment vertical="center"/>
    </xf>
    <xf numFmtId="0" fontId="56" fillId="0" borderId="0"/>
    <xf numFmtId="0" fontId="57" fillId="0" borderId="0"/>
    <xf numFmtId="189" fontId="22" fillId="0" borderId="0" applyFont="0" applyFill="0" applyBorder="0" applyAlignment="0" applyProtection="0">
      <alignment horizontal="centerContinuous"/>
    </xf>
    <xf numFmtId="9" fontId="8" fillId="0" borderId="0" applyFont="0" applyFill="0" applyBorder="0" applyAlignment="0" applyProtection="0"/>
    <xf numFmtId="37" fontId="58" fillId="0" borderId="0" applyFill="0" applyBorder="0"/>
    <xf numFmtId="0" fontId="48" fillId="0" borderId="0"/>
    <xf numFmtId="190" fontId="47" fillId="0" borderId="0" applyFill="0" applyBorder="0" applyAlignment="0"/>
    <xf numFmtId="184" fontId="8" fillId="0" borderId="0" applyFill="0" applyBorder="0" applyAlignment="0"/>
    <xf numFmtId="191" fontId="8" fillId="0" borderId="0" applyFill="0" applyBorder="0" applyAlignment="0"/>
    <xf numFmtId="175" fontId="8" fillId="0" borderId="0" applyFill="0" applyBorder="0" applyAlignment="0"/>
    <xf numFmtId="0" fontId="59" fillId="0" borderId="0"/>
    <xf numFmtId="0" fontId="7" fillId="0" borderId="0"/>
    <xf numFmtId="184" fontId="8" fillId="0" borderId="0" applyFill="0" applyBorder="0" applyAlignment="0"/>
    <xf numFmtId="0" fontId="60" fillId="61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1" fillId="62" borderId="12" applyNumberFormat="0" applyAlignment="0" applyProtection="0">
      <alignment vertical="center"/>
    </xf>
    <xf numFmtId="0" fontId="7" fillId="0" borderId="0"/>
    <xf numFmtId="0" fontId="62" fillId="57" borderId="12" applyNumberFormat="0" applyAlignment="0" applyProtection="0"/>
    <xf numFmtId="183" fontId="8" fillId="0" borderId="0"/>
    <xf numFmtId="183" fontId="8" fillId="0" borderId="0"/>
    <xf numFmtId="192" fontId="8" fillId="0" borderId="0" applyFont="0" applyFill="0" applyBorder="0" applyAlignment="0" applyProtection="0"/>
    <xf numFmtId="183" fontId="8" fillId="0" borderId="0"/>
    <xf numFmtId="183" fontId="8" fillId="0" borderId="0"/>
    <xf numFmtId="0" fontId="8" fillId="0" borderId="0"/>
    <xf numFmtId="183" fontId="8" fillId="0" borderId="0"/>
    <xf numFmtId="174" fontId="8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47" fillId="0" borderId="0">
      <alignment vertical="top"/>
    </xf>
    <xf numFmtId="188" fontId="11" fillId="0" borderId="0" applyFont="0" applyFill="0" applyBorder="0" applyAlignment="0" applyProtection="0">
      <alignment vertical="center"/>
    </xf>
    <xf numFmtId="188" fontId="11" fillId="0" borderId="0" applyFont="0" applyFill="0" applyBorder="0" applyAlignment="0" applyProtection="0">
      <alignment vertical="center"/>
    </xf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0" fontId="8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0" fontId="8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5" fontId="8" fillId="0" borderId="0" applyFill="0" applyBorder="0" applyAlignment="0"/>
    <xf numFmtId="170" fontId="8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70" fontId="8" fillId="0" borderId="0" applyFont="0" applyFill="0" applyBorder="0" applyAlignment="0" applyProtection="0"/>
    <xf numFmtId="0" fontId="8" fillId="0" borderId="0"/>
    <xf numFmtId="0" fontId="11" fillId="0" borderId="0">
      <alignment vertical="center"/>
    </xf>
    <xf numFmtId="170" fontId="8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2" fontId="8" fillId="0" borderId="0" applyFont="0" applyFill="0" applyBorder="0" applyAlignment="0" applyProtection="0"/>
    <xf numFmtId="9" fontId="144" fillId="0" borderId="0" applyFont="0" applyFill="0" applyBorder="0" applyAlignment="0" applyProtection="0">
      <alignment vertical="center"/>
    </xf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12" fillId="4" borderId="5" applyNumberFormat="0" applyFont="0" applyAlignment="0" applyProtection="0"/>
    <xf numFmtId="9" fontId="144" fillId="0" borderId="0" applyFont="0" applyFill="0" applyBorder="0" applyAlignment="0" applyProtection="0">
      <alignment vertical="center"/>
    </xf>
    <xf numFmtId="170" fontId="63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34" fillId="59" borderId="6" applyNumberFormat="0" applyFont="0" applyAlignment="0" applyProtection="0"/>
    <xf numFmtId="9" fontId="144" fillId="0" borderId="0" applyFont="0" applyFill="0" applyBorder="0" applyAlignment="0" applyProtection="0">
      <alignment vertical="center"/>
    </xf>
    <xf numFmtId="170" fontId="7" fillId="0" borderId="0" applyFont="0" applyFill="0" applyBorder="0" applyAlignment="0" applyProtection="0"/>
    <xf numFmtId="170" fontId="144" fillId="0" borderId="0" applyFont="0" applyFill="0" applyBorder="0" applyAlignment="0" applyProtection="0"/>
    <xf numFmtId="0" fontId="11" fillId="0" borderId="0"/>
    <xf numFmtId="0" fontId="12" fillId="52" borderId="0" applyNumberFormat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44" fillId="0" borderId="0"/>
    <xf numFmtId="195" fontId="17" fillId="0" borderId="0"/>
    <xf numFmtId="0" fontId="10" fillId="0" borderId="0" applyFill="0" applyBorder="0" applyAlignment="0" applyProtection="0"/>
    <xf numFmtId="196" fontId="11" fillId="0" borderId="0" applyFont="0" applyFill="0" applyBorder="0" applyAlignment="0" applyProtection="0">
      <alignment vertical="center"/>
    </xf>
    <xf numFmtId="168" fontId="8" fillId="0" borderId="0" applyFont="0" applyFill="0" applyBorder="0" applyAlignment="0" applyProtection="0"/>
    <xf numFmtId="3" fontId="50" fillId="0" borderId="0" applyFont="0" applyFill="0" applyBorder="0" applyAlignment="0" applyProtection="0"/>
    <xf numFmtId="0" fontId="64" fillId="0" borderId="0" applyNumberFormat="0" applyAlignment="0">
      <alignment horizontal="left"/>
    </xf>
    <xf numFmtId="184" fontId="8" fillId="0" borderId="0" applyFont="0" applyFill="0" applyBorder="0" applyAlignment="0" applyProtection="0"/>
    <xf numFmtId="170" fontId="144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44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/>
    <xf numFmtId="0" fontId="65" fillId="0" borderId="13" applyNumberFormat="0" applyFill="0" applyAlignment="0" applyProtection="0">
      <alignment vertical="center"/>
    </xf>
    <xf numFmtId="170" fontId="144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/>
    <xf numFmtId="197" fontId="144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44" fillId="0" borderId="0" applyFont="0" applyFill="0" applyBorder="0" applyAlignment="0" applyProtection="0"/>
    <xf numFmtId="172" fontId="144" fillId="0" borderId="0" applyFont="0" applyFill="0" applyBorder="0" applyAlignment="0" applyProtection="0"/>
    <xf numFmtId="10" fontId="34" fillId="63" borderId="1" applyNumberFormat="0" applyBorder="0" applyAlignment="0" applyProtection="0"/>
    <xf numFmtId="172" fontId="27" fillId="0" borderId="0" applyFont="0" applyFill="0" applyBorder="0" applyAlignment="0" applyProtection="0"/>
    <xf numFmtId="172" fontId="144" fillId="0" borderId="0" applyFont="0" applyFill="0" applyBorder="0" applyAlignment="0" applyProtection="0"/>
    <xf numFmtId="172" fontId="14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44" fillId="0" borderId="0"/>
    <xf numFmtId="0" fontId="11" fillId="0" borderId="0">
      <alignment vertical="center"/>
    </xf>
    <xf numFmtId="0" fontId="11" fillId="0" borderId="0">
      <alignment vertical="center"/>
    </xf>
    <xf numFmtId="198" fontId="17" fillId="0" borderId="0"/>
    <xf numFmtId="14" fontId="47" fillId="0" borderId="0" applyFill="0" applyBorder="0" applyAlignment="0"/>
    <xf numFmtId="16" fontId="47" fillId="0" borderId="0" applyFill="0" applyBorder="0" applyAlignment="0"/>
    <xf numFmtId="0" fontId="8" fillId="0" borderId="0" applyFont="0" applyFill="0" applyBorder="0" applyAlignment="0" applyProtection="0"/>
    <xf numFmtId="0" fontId="144" fillId="0" borderId="0"/>
    <xf numFmtId="199" fontId="17" fillId="0" borderId="0"/>
    <xf numFmtId="38" fontId="66" fillId="0" borderId="0" applyFont="0" applyFill="0" applyBorder="0" applyAlignment="0" applyProtection="0"/>
    <xf numFmtId="0" fontId="16" fillId="64" borderId="0" applyNumberFormat="0" applyBorder="0" applyAlignment="0" applyProtection="0"/>
    <xf numFmtId="0" fontId="8" fillId="0" borderId="0"/>
    <xf numFmtId="0" fontId="16" fillId="65" borderId="0" applyNumberFormat="0" applyBorder="0" applyAlignment="0" applyProtection="0"/>
    <xf numFmtId="168" fontId="8" fillId="0" borderId="0" applyFill="0" applyBorder="0" applyAlignment="0"/>
    <xf numFmtId="184" fontId="8" fillId="0" borderId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184" fontId="8" fillId="0" borderId="0" applyFill="0" applyBorder="0" applyAlignment="0"/>
    <xf numFmtId="200" fontId="12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>
      <protection locked="0"/>
    </xf>
    <xf numFmtId="0" fontId="7" fillId="0" borderId="0"/>
    <xf numFmtId="0" fontId="70" fillId="0" borderId="14" applyNumberFormat="0" applyFill="0" applyAlignment="0" applyProtection="0">
      <alignment vertical="center"/>
    </xf>
    <xf numFmtId="0" fontId="25" fillId="0" borderId="0">
      <protection locked="0"/>
    </xf>
    <xf numFmtId="0" fontId="8" fillId="0" borderId="0"/>
    <xf numFmtId="0" fontId="7" fillId="0" borderId="0"/>
    <xf numFmtId="0" fontId="71" fillId="0" borderId="15" applyNumberFormat="0" applyFill="0" applyAlignment="0" applyProtection="0">
      <alignment vertical="center"/>
    </xf>
    <xf numFmtId="0" fontId="69" fillId="0" borderId="0">
      <protection locked="0"/>
    </xf>
    <xf numFmtId="2" fontId="10" fillId="0" borderId="0" applyFill="0" applyBorder="0" applyAlignment="0" applyProtection="0"/>
    <xf numFmtId="0" fontId="144" fillId="0" borderId="0"/>
    <xf numFmtId="0" fontId="72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8" fontId="34" fillId="63" borderId="0" applyNumberFormat="0" applyBorder="0" applyAlignment="0" applyProtection="0"/>
    <xf numFmtId="0" fontId="73" fillId="0" borderId="0"/>
    <xf numFmtId="0" fontId="34" fillId="61" borderId="0" applyNumberFormat="0" applyBorder="0" applyAlignment="0" applyProtection="0"/>
    <xf numFmtId="0" fontId="74" fillId="0" borderId="16" applyNumberFormat="0" applyAlignment="0" applyProtection="0">
      <alignment horizontal="left" vertical="center"/>
    </xf>
    <xf numFmtId="0" fontId="47" fillId="0" borderId="0">
      <alignment vertical="top"/>
    </xf>
    <xf numFmtId="0" fontId="74" fillId="0" borderId="3">
      <alignment horizontal="left" vertical="center"/>
    </xf>
    <xf numFmtId="0" fontId="74" fillId="0" borderId="3">
      <alignment horizontal="left" vertical="center"/>
    </xf>
    <xf numFmtId="0" fontId="8" fillId="0" borderId="0"/>
    <xf numFmtId="0" fontId="75" fillId="0" borderId="17" applyNumberFormat="0" applyFill="0" applyAlignment="0" applyProtection="0"/>
    <xf numFmtId="0" fontId="2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8" fillId="0" borderId="0"/>
    <xf numFmtId="10" fontId="34" fillId="66" borderId="1" applyNumberFormat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8" fillId="0" borderId="0" applyFill="0" applyBorder="0" applyAlignment="0"/>
    <xf numFmtId="184" fontId="8" fillId="0" borderId="0" applyFill="0" applyBorder="0" applyAlignment="0"/>
    <xf numFmtId="0" fontId="11" fillId="0" borderId="0"/>
    <xf numFmtId="0" fontId="79" fillId="0" borderId="18" applyNumberFormat="0" applyFill="0" applyAlignment="0" applyProtection="0"/>
    <xf numFmtId="174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0" fillId="0" borderId="19"/>
    <xf numFmtId="0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6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9" fillId="21" borderId="0" applyNumberFormat="0" applyBorder="0" applyAlignment="0" applyProtection="0"/>
    <xf numFmtId="0" fontId="7" fillId="0" borderId="0"/>
    <xf numFmtId="0" fontId="47" fillId="0" borderId="0">
      <alignment vertical="top"/>
    </xf>
    <xf numFmtId="0" fontId="47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44" fillId="0" borderId="0">
      <alignment vertical="center"/>
    </xf>
    <xf numFmtId="0" fontId="8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44" fillId="0" borderId="0"/>
    <xf numFmtId="0" fontId="11" fillId="0" borderId="0"/>
    <xf numFmtId="0" fontId="11" fillId="0" borderId="0"/>
    <xf numFmtId="0" fontId="11" fillId="0" borderId="0"/>
    <xf numFmtId="0" fontId="144" fillId="0" borderId="0"/>
    <xf numFmtId="0" fontId="73" fillId="0" borderId="0"/>
    <xf numFmtId="0" fontId="11" fillId="0" borderId="0"/>
    <xf numFmtId="0" fontId="11" fillId="0" borderId="0"/>
    <xf numFmtId="0" fontId="11" fillId="0" borderId="0"/>
    <xf numFmtId="0" fontId="144" fillId="0" borderId="0"/>
    <xf numFmtId="0" fontId="144" fillId="0" borderId="0"/>
    <xf numFmtId="0" fontId="11" fillId="0" borderId="0"/>
    <xf numFmtId="0" fontId="11" fillId="0" borderId="0"/>
    <xf numFmtId="0" fontId="11" fillId="0" borderId="0"/>
    <xf numFmtId="0" fontId="144" fillId="0" borderId="0"/>
    <xf numFmtId="0" fontId="144" fillId="0" borderId="0"/>
    <xf numFmtId="0" fontId="144" fillId="0" borderId="0">
      <alignment vertical="top"/>
    </xf>
    <xf numFmtId="0" fontId="11" fillId="0" borderId="0"/>
    <xf numFmtId="0" fontId="11" fillId="0" borderId="0"/>
    <xf numFmtId="0" fontId="144" fillId="0" borderId="0"/>
    <xf numFmtId="0" fontId="8" fillId="0" borderId="0"/>
    <xf numFmtId="0" fontId="11" fillId="0" borderId="0"/>
    <xf numFmtId="0" fontId="11" fillId="0" borderId="0"/>
    <xf numFmtId="0" fontId="144" fillId="0" borderId="0"/>
    <xf numFmtId="0" fontId="47" fillId="0" borderId="0">
      <alignment vertical="top"/>
    </xf>
    <xf numFmtId="0" fontId="10" fillId="0" borderId="0"/>
    <xf numFmtId="0" fontId="10" fillId="0" borderId="0"/>
    <xf numFmtId="0" fontId="11" fillId="0" borderId="0">
      <alignment vertical="center"/>
    </xf>
    <xf numFmtId="0" fontId="8" fillId="0" borderId="0"/>
    <xf numFmtId="0" fontId="27" fillId="0" borderId="0"/>
    <xf numFmtId="0" fontId="7" fillId="0" borderId="0"/>
    <xf numFmtId="0" fontId="144" fillId="0" borderId="0"/>
    <xf numFmtId="0" fontId="144" fillId="0" borderId="0"/>
    <xf numFmtId="0" fontId="144" fillId="0" borderId="0"/>
    <xf numFmtId="0" fontId="8" fillId="0" borderId="0"/>
    <xf numFmtId="0" fontId="144" fillId="0" borderId="0"/>
    <xf numFmtId="0" fontId="8" fillId="0" borderId="0"/>
    <xf numFmtId="0" fontId="144" fillId="0" borderId="0"/>
    <xf numFmtId="0" fontId="47" fillId="0" borderId="0">
      <alignment vertical="top"/>
    </xf>
    <xf numFmtId="0" fontId="7" fillId="0" borderId="0"/>
    <xf numFmtId="0" fontId="8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44" fillId="0" borderId="0">
      <alignment vertical="center"/>
    </xf>
    <xf numFmtId="0" fontId="144" fillId="0" borderId="0">
      <alignment vertical="center"/>
    </xf>
    <xf numFmtId="0" fontId="11" fillId="0" borderId="0">
      <alignment vertical="center"/>
    </xf>
    <xf numFmtId="0" fontId="144" fillId="0" borderId="0">
      <alignment vertical="center"/>
    </xf>
    <xf numFmtId="9" fontId="8" fillId="0" borderId="0" applyFont="0" applyFill="0" applyBorder="0" applyAlignment="0" applyProtection="0"/>
    <xf numFmtId="0" fontId="2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9" fontId="14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84" fillId="68" borderId="20" applyNumberFormat="0" applyAlignment="0" applyProtection="0">
      <alignment horizontal="left" vertical="center" indent="1"/>
    </xf>
    <xf numFmtId="0" fontId="7" fillId="0" borderId="0"/>
    <xf numFmtId="0" fontId="7" fillId="0" borderId="0"/>
    <xf numFmtId="0" fontId="73" fillId="0" borderId="0"/>
    <xf numFmtId="0" fontId="11" fillId="0" borderId="0"/>
    <xf numFmtId="0" fontId="11" fillId="0" borderId="0"/>
    <xf numFmtId="0" fontId="144" fillId="0" borderId="0"/>
    <xf numFmtId="0" fontId="11" fillId="0" borderId="0"/>
    <xf numFmtId="0" fontId="11" fillId="0" borderId="0"/>
    <xf numFmtId="0" fontId="47" fillId="0" borderId="0">
      <alignment vertical="top"/>
    </xf>
    <xf numFmtId="0" fontId="7" fillId="0" borderId="0"/>
    <xf numFmtId="0" fontId="8" fillId="0" borderId="0"/>
    <xf numFmtId="202" fontId="22" fillId="0" borderId="0" applyFont="0" applyFill="0" applyBorder="0" applyAlignment="0" applyProtection="0">
      <alignment horizontal="centerContinuous"/>
    </xf>
    <xf numFmtId="0" fontId="66" fillId="0" borderId="0"/>
    <xf numFmtId="0" fontId="29" fillId="66" borderId="21" applyNumberFormat="0" applyFont="0" applyAlignment="0" applyProtection="0">
      <alignment vertical="center"/>
    </xf>
    <xf numFmtId="0" fontId="8" fillId="0" borderId="0"/>
    <xf numFmtId="0" fontId="85" fillId="61" borderId="9" applyNumberFormat="0" applyAlignment="0" applyProtection="0">
      <alignment vertical="center"/>
    </xf>
    <xf numFmtId="178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0" fontId="46" fillId="0" borderId="0" applyFont="0" applyFill="0" applyBorder="0" applyAlignment="0" applyProtection="0"/>
    <xf numFmtId="168" fontId="8" fillId="0" borderId="0" applyFill="0" applyBorder="0" applyAlignment="0"/>
    <xf numFmtId="4" fontId="34" fillId="56" borderId="6" applyNumberFormat="0" applyProtection="0">
      <alignment horizontal="right" vertical="center"/>
    </xf>
    <xf numFmtId="184" fontId="8" fillId="0" borderId="0" applyFill="0" applyBorder="0" applyAlignment="0"/>
    <xf numFmtId="168" fontId="8" fillId="0" borderId="0" applyFill="0" applyBorder="0" applyAlignment="0"/>
    <xf numFmtId="175" fontId="8" fillId="0" borderId="0" applyFill="0" applyBorder="0" applyAlignment="0"/>
    <xf numFmtId="184" fontId="8" fillId="0" borderId="0" applyFill="0" applyBorder="0" applyAlignment="0"/>
    <xf numFmtId="0" fontId="86" fillId="67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14" fontId="87" fillId="0" borderId="0" applyNumberFormat="0" applyFill="0" applyBorder="0" applyAlignment="0" applyProtection="0">
      <alignment horizontal="left"/>
    </xf>
    <xf numFmtId="16" fontId="87" fillId="0" borderId="0" applyNumberFormat="0" applyFill="0" applyBorder="0" applyAlignment="0" applyProtection="0">
      <alignment horizontal="left"/>
    </xf>
    <xf numFmtId="4" fontId="34" fillId="67" borderId="6" applyNumberFormat="0" applyProtection="0">
      <alignment vertical="center"/>
    </xf>
    <xf numFmtId="4" fontId="88" fillId="67" borderId="6" applyNumberFormat="0" applyProtection="0">
      <alignment vertical="center"/>
    </xf>
    <xf numFmtId="4" fontId="34" fillId="67" borderId="6" applyNumberFormat="0" applyProtection="0">
      <alignment horizontal="left" vertical="center" indent="1"/>
    </xf>
    <xf numFmtId="0" fontId="89" fillId="67" borderId="10" applyNumberFormat="0" applyProtection="0">
      <alignment horizontal="left" vertical="top" indent="1"/>
    </xf>
    <xf numFmtId="4" fontId="34" fillId="42" borderId="6" applyNumberFormat="0" applyProtection="0">
      <alignment horizontal="left" vertical="center" indent="1"/>
    </xf>
    <xf numFmtId="4" fontId="34" fillId="47" borderId="22" applyNumberFormat="0" applyProtection="0">
      <alignment horizontal="right" vertical="center"/>
    </xf>
    <xf numFmtId="4" fontId="34" fillId="39" borderId="6" applyNumberFormat="0" applyProtection="0">
      <alignment horizontal="right" vertical="center"/>
    </xf>
    <xf numFmtId="4" fontId="34" fillId="19" borderId="6" applyNumberFormat="0" applyProtection="0">
      <alignment horizontal="right" vertical="center"/>
    </xf>
    <xf numFmtId="0" fontId="90" fillId="5" borderId="0" applyNumberFormat="0" applyBorder="0" applyAlignment="0" applyProtection="0">
      <alignment vertical="center"/>
    </xf>
    <xf numFmtId="4" fontId="34" fillId="50" borderId="6" applyNumberFormat="0" applyProtection="0">
      <alignment horizontal="right" vertical="center"/>
    </xf>
    <xf numFmtId="4" fontId="34" fillId="69" borderId="6" applyNumberFormat="0" applyProtection="0">
      <alignment horizontal="right" vertical="center"/>
    </xf>
    <xf numFmtId="4" fontId="34" fillId="38" borderId="6" applyNumberFormat="0" applyProtection="0">
      <alignment horizontal="right" vertical="center"/>
    </xf>
    <xf numFmtId="4" fontId="34" fillId="70" borderId="22" applyNumberFormat="0" applyProtection="0">
      <alignment horizontal="left" vertical="center" indent="1"/>
    </xf>
    <xf numFmtId="4" fontId="8" fillId="71" borderId="22" applyNumberFormat="0" applyProtection="0">
      <alignment horizontal="left" vertical="center" indent="1"/>
    </xf>
    <xf numFmtId="4" fontId="8" fillId="71" borderId="22" applyNumberFormat="0" applyProtection="0">
      <alignment horizontal="left" vertical="center" indent="1"/>
    </xf>
    <xf numFmtId="4" fontId="34" fillId="29" borderId="6" applyNumberFormat="0" applyProtection="0">
      <alignment horizontal="right" vertical="center"/>
    </xf>
    <xf numFmtId="0" fontId="84" fillId="72" borderId="23" applyNumberFormat="0" applyAlignment="0" applyProtection="0">
      <alignment horizontal="left" vertical="center" indent="1"/>
    </xf>
    <xf numFmtId="4" fontId="34" fillId="73" borderId="22" applyNumberFormat="0" applyProtection="0">
      <alignment horizontal="left" vertical="center" indent="1"/>
    </xf>
    <xf numFmtId="4" fontId="34" fillId="29" borderId="22" applyNumberFormat="0" applyProtection="0">
      <alignment horizontal="left" vertical="center" indent="1"/>
    </xf>
    <xf numFmtId="0" fontId="34" fillId="61" borderId="6" applyNumberFormat="0" applyProtection="0">
      <alignment horizontal="left" vertical="center" indent="1"/>
    </xf>
    <xf numFmtId="0" fontId="34" fillId="71" borderId="10" applyNumberFormat="0" applyProtection="0">
      <alignment horizontal="left" vertical="top" indent="1"/>
    </xf>
    <xf numFmtId="0" fontId="34" fillId="74" borderId="6" applyNumberFormat="0" applyProtection="0">
      <alignment horizontal="left" vertical="center" indent="1"/>
    </xf>
    <xf numFmtId="0" fontId="34" fillId="29" borderId="10" applyNumberFormat="0" applyProtection="0">
      <alignment horizontal="left" vertical="top" indent="1"/>
    </xf>
    <xf numFmtId="0" fontId="34" fillId="28" borderId="6" applyNumberFormat="0" applyProtection="0">
      <alignment horizontal="left" vertical="center" indent="1"/>
    </xf>
    <xf numFmtId="0" fontId="34" fillId="28" borderId="10" applyNumberFormat="0" applyProtection="0">
      <alignment horizontal="left" vertical="top" indent="1"/>
    </xf>
    <xf numFmtId="0" fontId="34" fillId="73" borderId="6" applyNumberFormat="0" applyProtection="0">
      <alignment horizontal="left" vertical="center" indent="1"/>
    </xf>
    <xf numFmtId="0" fontId="34" fillId="73" borderId="10" applyNumberFormat="0" applyProtection="0">
      <alignment horizontal="left" vertical="top" indent="1"/>
    </xf>
    <xf numFmtId="0" fontId="34" fillId="63" borderId="24" applyNumberFormat="0">
      <protection locked="0"/>
    </xf>
    <xf numFmtId="0" fontId="91" fillId="71" borderId="25" applyBorder="0"/>
    <xf numFmtId="4" fontId="33" fillId="66" borderId="10" applyNumberFormat="0" applyProtection="0">
      <alignment vertical="center"/>
    </xf>
    <xf numFmtId="4" fontId="88" fillId="66" borderId="1" applyNumberFormat="0" applyProtection="0">
      <alignment vertical="center"/>
    </xf>
    <xf numFmtId="4" fontId="33" fillId="61" borderId="10" applyNumberFormat="0" applyProtection="0">
      <alignment horizontal="left" vertical="center" indent="1"/>
    </xf>
    <xf numFmtId="0" fontId="33" fillId="66" borderId="10" applyNumberFormat="0" applyProtection="0">
      <alignment horizontal="left" vertical="top" indent="1"/>
    </xf>
    <xf numFmtId="4" fontId="34" fillId="0" borderId="6" applyNumberFormat="0" applyProtection="0">
      <alignment horizontal="right" vertical="center"/>
    </xf>
    <xf numFmtId="4" fontId="88" fillId="63" borderId="6" applyNumberFormat="0" applyProtection="0">
      <alignment horizontal="right" vertical="center"/>
    </xf>
    <xf numFmtId="4" fontId="34" fillId="42" borderId="6" applyNumberFormat="0" applyProtection="0">
      <alignment horizontal="left" vertical="center" indent="1"/>
    </xf>
    <xf numFmtId="4" fontId="92" fillId="75" borderId="22" applyNumberFormat="0" applyProtection="0">
      <alignment horizontal="left" vertical="center" indent="1"/>
    </xf>
    <xf numFmtId="0" fontId="34" fillId="76" borderId="1"/>
    <xf numFmtId="4" fontId="93" fillId="63" borderId="6" applyNumberFormat="0" applyProtection="0">
      <alignment horizontal="right" vertical="center"/>
    </xf>
    <xf numFmtId="0" fontId="94" fillId="0" borderId="23" applyNumberFormat="0" applyFont="0" applyFill="0" applyAlignment="0" applyProtection="0"/>
    <xf numFmtId="203" fontId="95" fillId="0" borderId="26" applyNumberFormat="0" applyProtection="0">
      <alignment horizontal="right" vertical="center"/>
    </xf>
    <xf numFmtId="203" fontId="96" fillId="0" borderId="20" applyNumberFormat="0" applyProtection="0">
      <alignment horizontal="right" vertical="center"/>
    </xf>
    <xf numFmtId="0" fontId="96" fillId="77" borderId="23" applyNumberFormat="0" applyAlignment="0" applyProtection="0">
      <alignment horizontal="left" vertical="center" indent="1"/>
    </xf>
    <xf numFmtId="0" fontId="84" fillId="78" borderId="20" applyNumberFormat="0" applyAlignment="0" applyProtection="0">
      <alignment horizontal="left" vertical="center" indent="1"/>
    </xf>
    <xf numFmtId="0" fontId="84" fillId="78" borderId="20" applyNumberFormat="0" applyAlignment="0" applyProtection="0">
      <alignment horizontal="left" vertical="center" indent="1"/>
    </xf>
    <xf numFmtId="0" fontId="97" fillId="0" borderId="27" applyNumberFormat="0" applyFill="0" applyBorder="0" applyAlignment="0" applyProtection="0"/>
    <xf numFmtId="203" fontId="98" fillId="79" borderId="28" applyNumberFormat="0" applyBorder="0" applyAlignment="0" applyProtection="0">
      <alignment horizontal="right" vertical="center" indent="1"/>
    </xf>
    <xf numFmtId="203" fontId="99" fillId="80" borderId="28" applyNumberFormat="0" applyBorder="0" applyAlignment="0" applyProtection="0">
      <alignment horizontal="right" vertical="center" indent="1"/>
    </xf>
    <xf numFmtId="203" fontId="99" fillId="81" borderId="28" applyNumberFormat="0" applyBorder="0" applyAlignment="0" applyProtection="0">
      <alignment horizontal="right" vertical="center" indent="1"/>
    </xf>
    <xf numFmtId="203" fontId="100" fillId="82" borderId="28" applyNumberFormat="0" applyBorder="0" applyAlignment="0" applyProtection="0">
      <alignment horizontal="right" vertical="center" indent="1"/>
    </xf>
    <xf numFmtId="203" fontId="100" fillId="83" borderId="28" applyNumberFormat="0" applyBorder="0" applyAlignment="0" applyProtection="0">
      <alignment horizontal="right" vertical="center" indent="1"/>
    </xf>
    <xf numFmtId="203" fontId="100" fillId="84" borderId="28" applyNumberFormat="0" applyBorder="0" applyAlignment="0" applyProtection="0">
      <alignment horizontal="right" vertical="center" indent="1"/>
    </xf>
    <xf numFmtId="203" fontId="101" fillId="85" borderId="28" applyNumberFormat="0" applyBorder="0" applyAlignment="0" applyProtection="0">
      <alignment horizontal="right" vertical="center" indent="1"/>
    </xf>
    <xf numFmtId="203" fontId="101" fillId="86" borderId="28" applyNumberFormat="0" applyBorder="0" applyAlignment="0" applyProtection="0">
      <alignment horizontal="right" vertical="center" indent="1"/>
    </xf>
    <xf numFmtId="203" fontId="101" fillId="87" borderId="28" applyNumberFormat="0" applyBorder="0" applyAlignment="0" applyProtection="0">
      <alignment horizontal="right" vertical="center" indent="1"/>
    </xf>
    <xf numFmtId="0" fontId="84" fillId="88" borderId="23" applyNumberFormat="0" applyAlignment="0" applyProtection="0">
      <alignment horizontal="left" vertical="center" indent="1"/>
    </xf>
    <xf numFmtId="0" fontId="84" fillId="89" borderId="23" applyNumberFormat="0" applyAlignment="0" applyProtection="0">
      <alignment horizontal="left" vertical="center" indent="1"/>
    </xf>
    <xf numFmtId="0" fontId="84" fillId="90" borderId="23" applyNumberFormat="0" applyAlignment="0" applyProtection="0">
      <alignment horizontal="left" vertical="center" indent="1"/>
    </xf>
    <xf numFmtId="0" fontId="84" fillId="68" borderId="20" applyNumberFormat="0" applyAlignment="0" applyProtection="0">
      <alignment horizontal="left" vertical="center" indent="1"/>
    </xf>
    <xf numFmtId="203" fontId="95" fillId="90" borderId="26" applyNumberFormat="0" applyBorder="0" applyProtection="0">
      <alignment horizontal="right" vertical="center"/>
    </xf>
    <xf numFmtId="203" fontId="96" fillId="90" borderId="20" applyNumberFormat="0" applyBorder="0" applyProtection="0">
      <alignment horizontal="right" vertical="center"/>
    </xf>
    <xf numFmtId="203" fontId="95" fillId="91" borderId="23" applyNumberFormat="0" applyAlignment="0" applyProtection="0">
      <alignment horizontal="left" vertical="center" indent="1"/>
    </xf>
    <xf numFmtId="0" fontId="96" fillId="77" borderId="20" applyNumberFormat="0" applyAlignment="0" applyProtection="0">
      <alignment horizontal="left" vertical="center" indent="1"/>
    </xf>
    <xf numFmtId="203" fontId="96" fillId="68" borderId="20" applyNumberFormat="0" applyProtection="0">
      <alignment horizontal="right" vertical="center"/>
    </xf>
    <xf numFmtId="0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0"/>
    <xf numFmtId="0" fontId="47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7" fillId="0" borderId="0" applyFont="0" applyFill="0" applyBorder="0" applyAlignment="0" applyProtection="0"/>
    <xf numFmtId="0" fontId="80" fillId="0" borderId="0"/>
    <xf numFmtId="40" fontId="104" fillId="0" borderId="0" applyBorder="0">
      <alignment horizontal="right"/>
    </xf>
    <xf numFmtId="0" fontId="104" fillId="0" borderId="0" applyBorder="0">
      <alignment horizontal="right"/>
    </xf>
    <xf numFmtId="49" fontId="47" fillId="0" borderId="0" applyFill="0" applyBorder="0" applyAlignment="0"/>
    <xf numFmtId="0" fontId="47" fillId="0" borderId="0" applyFill="0" applyBorder="0" applyAlignment="0"/>
    <xf numFmtId="204" fontId="8" fillId="0" borderId="0" applyFill="0" applyBorder="0" applyAlignment="0"/>
    <xf numFmtId="205" fontId="8" fillId="0" borderId="0" applyFill="0" applyBorder="0" applyAlignment="0"/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/>
    <xf numFmtId="0" fontId="108" fillId="0" borderId="0">
      <alignment vertical="top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6" fontId="109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8" fillId="0" borderId="0" applyFont="0" applyFill="0" applyBorder="0" applyAlignment="0" applyProtection="0"/>
    <xf numFmtId="0" fontId="8" fillId="0" borderId="0"/>
    <xf numFmtId="9" fontId="66" fillId="0" borderId="0" applyFont="0" applyFill="0" applyBorder="0" applyAlignment="0" applyProtection="0"/>
    <xf numFmtId="0" fontId="6" fillId="43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38" fontId="112" fillId="0" borderId="0" applyFont="0" applyFill="0" applyBorder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3" fillId="0" borderId="0">
      <alignment vertical="center"/>
    </xf>
    <xf numFmtId="0" fontId="112" fillId="0" borderId="0">
      <alignment vertical="center"/>
    </xf>
    <xf numFmtId="0" fontId="144" fillId="0" borderId="0"/>
    <xf numFmtId="0" fontId="8" fillId="0" borderId="0"/>
    <xf numFmtId="0" fontId="66" fillId="0" borderId="0">
      <alignment vertical="center"/>
    </xf>
    <xf numFmtId="0" fontId="8" fillId="0" borderId="0"/>
    <xf numFmtId="0" fontId="114" fillId="0" borderId="0" applyNumberFormat="0" applyFill="0" applyBorder="0" applyAlignment="0" applyProtection="0">
      <alignment vertical="center"/>
    </xf>
    <xf numFmtId="0" fontId="115" fillId="61" borderId="7" applyNumberFormat="0" applyAlignment="0" applyProtection="0">
      <alignment vertical="center"/>
    </xf>
    <xf numFmtId="207" fontId="28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43" fillId="26" borderId="0" applyNumberFormat="0" applyBorder="0" applyAlignment="0" applyProtection="0">
      <alignment vertical="center"/>
    </xf>
    <xf numFmtId="0" fontId="117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8" fillId="0" borderId="0" applyFont="0" applyBorder="0" applyAlignment="0">
      <alignment vertical="center"/>
    </xf>
    <xf numFmtId="0" fontId="11" fillId="0" borderId="0"/>
    <xf numFmtId="0" fontId="11" fillId="0" borderId="0"/>
    <xf numFmtId="0" fontId="144" fillId="0" borderId="0">
      <alignment vertical="center"/>
    </xf>
    <xf numFmtId="0" fontId="144" fillId="0" borderId="0">
      <alignment vertical="center"/>
    </xf>
    <xf numFmtId="0" fontId="11" fillId="0" borderId="0"/>
    <xf numFmtId="208" fontId="11" fillId="0" borderId="0">
      <alignment vertical="center"/>
    </xf>
    <xf numFmtId="209" fontId="11" fillId="0" borderId="0">
      <alignment vertical="center"/>
    </xf>
    <xf numFmtId="0" fontId="11" fillId="0" borderId="0"/>
    <xf numFmtId="0" fontId="29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44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44" fillId="0" borderId="0">
      <alignment vertical="center"/>
    </xf>
    <xf numFmtId="0" fontId="144" fillId="0" borderId="0">
      <alignment vertical="center"/>
    </xf>
    <xf numFmtId="0" fontId="19" fillId="25" borderId="7" applyNumberFormat="0" applyAlignment="0" applyProtection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0" fillId="0" borderId="0"/>
    <xf numFmtId="0" fontId="47" fillId="0" borderId="0">
      <alignment vertical="center"/>
    </xf>
    <xf numFmtId="0" fontId="28" fillId="0" borderId="0"/>
    <xf numFmtId="0" fontId="144" fillId="0" borderId="0">
      <alignment vertical="center"/>
    </xf>
    <xf numFmtId="0" fontId="144" fillId="0" borderId="0">
      <alignment vertical="center"/>
    </xf>
    <xf numFmtId="0" fontId="27" fillId="0" borderId="0"/>
    <xf numFmtId="0" fontId="29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44" fillId="0" borderId="0">
      <alignment vertical="center"/>
    </xf>
    <xf numFmtId="0" fontId="11" fillId="0" borderId="0"/>
    <xf numFmtId="0" fontId="52" fillId="0" borderId="0">
      <alignment vertical="center"/>
    </xf>
    <xf numFmtId="0" fontId="11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18" fillId="0" borderId="0" applyNumberFormat="0" applyFill="0" applyBorder="0" applyProtection="0">
      <alignment vertical="top" wrapText="1"/>
    </xf>
    <xf numFmtId="0" fontId="144" fillId="0" borderId="0">
      <alignment vertical="center"/>
    </xf>
    <xf numFmtId="0" fontId="144" fillId="0" borderId="0">
      <alignment vertical="center"/>
    </xf>
    <xf numFmtId="0" fontId="29" fillId="0" borderId="0">
      <alignment vertical="center"/>
    </xf>
    <xf numFmtId="0" fontId="119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29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1" fillId="0" borderId="0"/>
    <xf numFmtId="0" fontId="144" fillId="0" borderId="0"/>
    <xf numFmtId="0" fontId="11" fillId="0" borderId="0"/>
    <xf numFmtId="0" fontId="144" fillId="0" borderId="0">
      <alignment vertical="center"/>
    </xf>
    <xf numFmtId="0" fontId="11" fillId="0" borderId="0"/>
    <xf numFmtId="0" fontId="144" fillId="0" borderId="0"/>
    <xf numFmtId="0" fontId="24" fillId="0" borderId="0" applyNumberFormat="0" applyFill="0" applyBorder="0" applyAlignment="0" applyProtection="0">
      <alignment vertical="top"/>
      <protection locked="0"/>
    </xf>
    <xf numFmtId="210" fontId="8" fillId="0" borderId="1">
      <alignment horizontal="right" vertical="center" shrinkToFit="1"/>
    </xf>
    <xf numFmtId="210" fontId="8" fillId="0" borderId="1">
      <alignment horizontal="right" vertical="center" shrinkToFit="1"/>
    </xf>
    <xf numFmtId="0" fontId="25" fillId="0" borderId="0">
      <protection locked="0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170" fontId="66" fillId="0" borderId="0" applyFont="0" applyFill="0" applyBorder="0" applyAlignment="0" applyProtection="0"/>
    <xf numFmtId="38" fontId="144" fillId="0" borderId="0" applyFont="0" applyFill="0" applyBorder="0" applyAlignment="0" applyProtection="0">
      <alignment vertical="center"/>
    </xf>
    <xf numFmtId="174" fontId="8" fillId="0" borderId="0" applyFont="0" applyFill="0" applyBorder="0" applyAlignment="0" applyProtection="0"/>
    <xf numFmtId="0" fontId="107" fillId="0" borderId="29" applyNumberFormat="0" applyFill="0" applyAlignment="0" applyProtection="0">
      <alignment vertical="center"/>
    </xf>
    <xf numFmtId="0" fontId="60" fillId="61" borderId="7" applyNumberFormat="0" applyAlignment="0" applyProtection="0">
      <alignment vertical="center"/>
    </xf>
    <xf numFmtId="0" fontId="61" fillId="62" borderId="1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0" borderId="0">
      <protection locked="0"/>
    </xf>
    <xf numFmtId="0" fontId="65" fillId="0" borderId="13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211" fontId="121" fillId="0" borderId="0" applyFont="0" applyFill="0" applyBorder="0" applyAlignment="0" applyProtection="0"/>
    <xf numFmtId="199" fontId="121" fillId="0" borderId="0" applyFont="0" applyFill="0" applyBorder="0" applyAlignment="0" applyProtection="0"/>
    <xf numFmtId="211" fontId="122" fillId="0" borderId="0">
      <alignment vertical="center"/>
    </xf>
    <xf numFmtId="212" fontId="121" fillId="0" borderId="0" applyFont="0" applyFill="0" applyBorder="0" applyAlignment="0" applyProtection="0"/>
    <xf numFmtId="213" fontId="121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0" fontId="144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0" fontId="144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68" fontId="144" fillId="0" borderId="0" applyFont="0" applyFill="0" applyBorder="0" applyAlignment="0" applyProtection="0">
      <alignment vertical="center"/>
    </xf>
    <xf numFmtId="168" fontId="144" fillId="0" borderId="0" applyFont="0" applyFill="0" applyBorder="0" applyAlignment="0" applyProtection="0">
      <alignment vertical="center"/>
    </xf>
    <xf numFmtId="168" fontId="144" fillId="0" borderId="0" applyFont="0" applyFill="0" applyBorder="0" applyAlignment="0" applyProtection="0">
      <alignment vertical="center"/>
    </xf>
    <xf numFmtId="166" fontId="11" fillId="0" borderId="0" applyFont="0" applyFill="0" applyBorder="0" applyAlignment="0" applyProtection="0">
      <alignment vertical="center"/>
    </xf>
    <xf numFmtId="166" fontId="11" fillId="0" borderId="0" applyFont="0" applyFill="0" applyBorder="0" applyAlignment="0" applyProtection="0">
      <alignment vertical="center"/>
    </xf>
    <xf numFmtId="166" fontId="11" fillId="0" borderId="0" applyFont="0" applyFill="0" applyBorder="0" applyAlignment="0" applyProtection="0">
      <alignment vertical="center"/>
    </xf>
    <xf numFmtId="0" fontId="121" fillId="0" borderId="0"/>
    <xf numFmtId="0" fontId="82" fillId="67" borderId="0" applyNumberFormat="0" applyBorder="0" applyAlignment="0" applyProtection="0">
      <alignment vertical="center"/>
    </xf>
    <xf numFmtId="0" fontId="123" fillId="6" borderId="0" applyNumberFormat="0" applyBorder="0" applyAlignment="0" applyProtection="0">
      <alignment vertical="center"/>
    </xf>
    <xf numFmtId="0" fontId="124" fillId="6" borderId="0" applyNumberFormat="0" applyBorder="0" applyAlignment="0" applyProtection="0">
      <alignment vertical="center"/>
    </xf>
    <xf numFmtId="0" fontId="85" fillId="61" borderId="9" applyNumberFormat="0" applyAlignment="0" applyProtection="0">
      <alignment vertical="center"/>
    </xf>
    <xf numFmtId="0" fontId="17" fillId="0" borderId="0" applyFont="0" applyFill="0" applyBorder="0" applyAlignment="0" applyProtection="0"/>
    <xf numFmtId="214" fontId="66" fillId="0" borderId="0" applyFont="0" applyFill="0" applyBorder="0" applyAlignment="0" applyProtection="0">
      <alignment vertical="center"/>
    </xf>
    <xf numFmtId="0" fontId="8" fillId="66" borderId="21" applyNumberFormat="0" applyFont="0" applyAlignment="0" applyProtection="0">
      <alignment vertical="center"/>
    </xf>
    <xf numFmtId="0" fontId="8" fillId="0" borderId="0" applyBorder="0"/>
    <xf numFmtId="0" fontId="8" fillId="0" borderId="0"/>
    <xf numFmtId="170" fontId="8" fillId="0" borderId="0" applyFont="0" applyFill="0" applyBorder="0" applyAlignment="0" applyProtection="0"/>
    <xf numFmtId="215" fontId="125" fillId="0" borderId="0" applyFont="0" applyFill="0" applyBorder="0" applyAlignment="0" applyProtection="0"/>
    <xf numFmtId="216" fontId="125" fillId="0" borderId="0" applyFont="0" applyFill="0" applyBorder="0" applyAlignment="0" applyProtection="0"/>
    <xf numFmtId="0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26" fillId="0" borderId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0" fontId="11" fillId="66" borderId="21" applyNumberFormat="0" applyFont="0" applyAlignment="0" applyProtection="0">
      <alignment vertical="center"/>
    </xf>
    <xf numFmtId="0" fontId="127" fillId="0" borderId="0"/>
    <xf numFmtId="0" fontId="49" fillId="0" borderId="0" applyFont="0" applyFill="0" applyBorder="0" applyAlignment="0" applyProtection="0"/>
    <xf numFmtId="0" fontId="128" fillId="0" borderId="0" applyNumberFormat="0" applyFill="0" applyBorder="0" applyAlignment="0" applyProtection="0">
      <alignment vertical="center"/>
    </xf>
    <xf numFmtId="0" fontId="129" fillId="62" borderId="12" applyNumberFormat="0" applyAlignment="0" applyProtection="0">
      <alignment vertical="center"/>
    </xf>
    <xf numFmtId="0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8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/>
    <xf numFmtId="21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30" fillId="0" borderId="13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29" applyNumberFormat="0" applyFill="0" applyAlignment="0" applyProtection="0">
      <alignment vertical="center"/>
    </xf>
    <xf numFmtId="0" fontId="133" fillId="25" borderId="7" applyNumberFormat="0" applyAlignment="0" applyProtection="0">
      <alignment vertical="center"/>
    </xf>
    <xf numFmtId="4" fontId="25" fillId="0" borderId="0">
      <protection locked="0"/>
    </xf>
    <xf numFmtId="218" fontId="28" fillId="0" borderId="0">
      <protection locked="0"/>
    </xf>
    <xf numFmtId="0" fontId="134" fillId="0" borderId="0" applyNumberFormat="0" applyFill="0" applyBorder="0" applyAlignment="0" applyProtection="0">
      <alignment vertical="center"/>
    </xf>
    <xf numFmtId="0" fontId="135" fillId="0" borderId="14" applyNumberFormat="0" applyFill="0" applyAlignment="0" applyProtection="0">
      <alignment vertical="center"/>
    </xf>
    <xf numFmtId="0" fontId="136" fillId="0" borderId="15" applyNumberFormat="0" applyFill="0" applyAlignment="0" applyProtection="0">
      <alignment vertical="center"/>
    </xf>
    <xf numFmtId="0" fontId="137" fillId="0" borderId="8" applyNumberFormat="0" applyFill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8" fillId="32" borderId="0" applyNumberFormat="0" applyBorder="0" applyAlignment="0" applyProtection="0">
      <alignment vertical="center"/>
    </xf>
    <xf numFmtId="0" fontId="139" fillId="61" borderId="9" applyNumberFormat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8" fillId="0" borderId="0" applyFont="0" applyFill="0" applyBorder="0" applyAlignment="0" applyProtection="0"/>
    <xf numFmtId="211" fontId="140" fillId="0" borderId="31">
      <alignment vertical="center"/>
    </xf>
    <xf numFmtId="0" fontId="10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21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21" fontId="28" fillId="0" borderId="0">
      <protection locked="0"/>
    </xf>
    <xf numFmtId="0" fontId="17" fillId="0" borderId="0"/>
    <xf numFmtId="0" fontId="36" fillId="0" borderId="0"/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0" fontId="25" fillId="0" borderId="32">
      <protection locked="0"/>
    </xf>
    <xf numFmtId="222" fontId="28" fillId="0" borderId="0">
      <protection locked="0"/>
    </xf>
    <xf numFmtId="223" fontId="28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224" fontId="1" fillId="0" borderId="0" xfId="0" applyNumberFormat="1" applyFont="1" applyFill="1">
      <alignment vertical="center"/>
    </xf>
    <xf numFmtId="225" fontId="1" fillId="0" borderId="0" xfId="0" applyNumberFormat="1" applyFont="1" applyFill="1">
      <alignment vertical="center"/>
    </xf>
    <xf numFmtId="9" fontId="1" fillId="0" borderId="0" xfId="1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24" fontId="1" fillId="0" borderId="1" xfId="0" applyNumberFormat="1" applyFont="1" applyFill="1" applyBorder="1" applyAlignment="1">
      <alignment horizontal="center" vertical="center" wrapText="1"/>
    </xf>
    <xf numFmtId="224" fontId="3" fillId="2" borderId="1" xfId="0" applyNumberFormat="1" applyFont="1" applyFill="1" applyBorder="1" applyAlignment="1">
      <alignment horizontal="center" vertical="center"/>
    </xf>
    <xf numFmtId="225" fontId="5" fillId="2" borderId="1" xfId="0" applyNumberFormat="1" applyFont="1" applyFill="1" applyBorder="1" applyAlignment="1">
      <alignment horizontal="center" vertical="center"/>
    </xf>
    <xf numFmtId="226" fontId="5" fillId="2" borderId="1" xfId="0" applyNumberFormat="1" applyFont="1" applyFill="1" applyBorder="1" applyAlignment="1">
      <alignment horizontal="center" vertical="center"/>
    </xf>
    <xf numFmtId="224" fontId="1" fillId="2" borderId="1" xfId="0" applyNumberFormat="1" applyFont="1" applyFill="1" applyBorder="1" applyAlignment="1">
      <alignment horizontal="center" vertical="center"/>
    </xf>
    <xf numFmtId="225" fontId="1" fillId="2" borderId="1" xfId="0" applyNumberFormat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224" fontId="1" fillId="0" borderId="1" xfId="0" applyNumberFormat="1" applyFont="1" applyFill="1" applyBorder="1" applyAlignment="1">
      <alignment horizontal="center" vertical="center"/>
    </xf>
    <xf numFmtId="225" fontId="1" fillId="0" borderId="1" xfId="0" applyNumberFormat="1" applyFont="1" applyFill="1" applyBorder="1" applyAlignment="1">
      <alignment horizontal="center" vertical="center"/>
    </xf>
    <xf numFmtId="224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24" fontId="1" fillId="3" borderId="1" xfId="0" applyNumberFormat="1" applyFont="1" applyFill="1" applyBorder="1" applyAlignment="1">
      <alignment horizontal="center" vertical="center" wrapText="1"/>
    </xf>
    <xf numFmtId="224" fontId="1" fillId="3" borderId="1" xfId="0" applyNumberFormat="1" applyFont="1" applyFill="1" applyBorder="1" applyAlignment="1">
      <alignment horizontal="center" vertical="center"/>
    </xf>
    <xf numFmtId="225" fontId="1" fillId="3" borderId="1" xfId="0" applyNumberFormat="1" applyFont="1" applyFill="1" applyBorder="1" applyAlignment="1">
      <alignment horizontal="center" vertical="center"/>
    </xf>
    <xf numFmtId="224" fontId="1" fillId="3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930">
    <cellStyle name="          _x000d__x000a_386grabber=vga.3gr_x000d__x000a_" xfId="69"/>
    <cellStyle name="          _x000d__x000a_mouse.drv=lmouse.drv" xfId="71"/>
    <cellStyle name="          _x000d__x000a_shell=progman.exe_x000d__x000a_m" xfId="63"/>
    <cellStyle name=",ㅐㅗ" xfId="55"/>
    <cellStyle name=",ㅐㅗ 2" xfId="74"/>
    <cellStyle name="??&amp;O?&amp;H?_x0008__x000f__x0007_?_x0007__x0001__x0001_" xfId="57"/>
    <cellStyle name="??&amp;O?&amp;H?_x0008_??_x0007__x0001__x0001_" xfId="60"/>
    <cellStyle name="?”´?_REV3 " xfId="8"/>
    <cellStyle name="_99855239공정감사2" xfId="77"/>
    <cellStyle name="_aa" xfId="72"/>
    <cellStyle name="_aa 2" xfId="52"/>
    <cellStyle name="_PERSONAL" xfId="67"/>
    <cellStyle name="20% - Accent1" xfId="78"/>
    <cellStyle name="20% - Accent1 2" xfId="65"/>
    <cellStyle name="20% - Accent2" xfId="61"/>
    <cellStyle name="20% - Accent2 2" xfId="59"/>
    <cellStyle name="20% - Accent3" xfId="82"/>
    <cellStyle name="20% - Accent3 2" xfId="41"/>
    <cellStyle name="20% - Accent4" xfId="86"/>
    <cellStyle name="20% - Accent4 2" xfId="87"/>
    <cellStyle name="20% - Accent5" xfId="88"/>
    <cellStyle name="20% - Accent5 2" xfId="89"/>
    <cellStyle name="20% - Accent6" xfId="90"/>
    <cellStyle name="20% - Accent6 2" xfId="91"/>
    <cellStyle name="20% - 강조색1" xfId="92"/>
    <cellStyle name="20% - 강조색2" xfId="93"/>
    <cellStyle name="20% - 강조색3" xfId="94"/>
    <cellStyle name="20% - 강조색4" xfId="95"/>
    <cellStyle name="20% - 강조색5" xfId="97"/>
    <cellStyle name="20% - 강조색6" xfId="98"/>
    <cellStyle name="40% - Accent1" xfId="73"/>
    <cellStyle name="40% - Accent1 2" xfId="99"/>
    <cellStyle name="40% - Accent2" xfId="100"/>
    <cellStyle name="40% - Accent2 2" xfId="102"/>
    <cellStyle name="40% - Accent3" xfId="103"/>
    <cellStyle name="40% - Accent3 2" xfId="104"/>
    <cellStyle name="40% - Accent4" xfId="105"/>
    <cellStyle name="40% - Accent4 2" xfId="107"/>
    <cellStyle name="40% - Accent5" xfId="110"/>
    <cellStyle name="40% - Accent5 2" xfId="111"/>
    <cellStyle name="40% - Accent6" xfId="112"/>
    <cellStyle name="40% - Accent6 2" xfId="56"/>
    <cellStyle name="40% - 강조색1" xfId="114"/>
    <cellStyle name="40% - 강조색2" xfId="116"/>
    <cellStyle name="40% - 강조색3" xfId="118"/>
    <cellStyle name="40% - 강조색4" xfId="121"/>
    <cellStyle name="40% - 강조색5" xfId="122"/>
    <cellStyle name="40% - 강조색6" xfId="123"/>
    <cellStyle name="60% - Accent1" xfId="124"/>
    <cellStyle name="60% - Accent1 2" xfId="128"/>
    <cellStyle name="60% - Accent2" xfId="130"/>
    <cellStyle name="60% - Accent2 2" xfId="131"/>
    <cellStyle name="60% - Accent3" xfId="132"/>
    <cellStyle name="60% - Accent3 2" xfId="136"/>
    <cellStyle name="60% - Accent4" xfId="137"/>
    <cellStyle name="60% - Accent4 2" xfId="138"/>
    <cellStyle name="60% - Accent5" xfId="139"/>
    <cellStyle name="60% - Accent5 2" xfId="140"/>
    <cellStyle name="60% - Accent6" xfId="141"/>
    <cellStyle name="60% - Accent6 2" xfId="142"/>
    <cellStyle name="60% - 강조색1" xfId="144"/>
    <cellStyle name="60% - 강조색2" xfId="146"/>
    <cellStyle name="60% - 강조색3" xfId="147"/>
    <cellStyle name="60% - 강조색4" xfId="148"/>
    <cellStyle name="60% - 강조색5" xfId="149"/>
    <cellStyle name="60% - 강조색6" xfId="2"/>
    <cellStyle name="A¡§¡ⓒ¡E¡þ¡EO [0]_¡§￠Ri¡§u¡§¡þ¡§¡þI¡§u￠R¨I" xfId="152"/>
    <cellStyle name="A¡§¡ⓒ¡E¡þ¡EO_¡§￠Ri¡§u¡§¡þ¡§¡þI¡§u￠R¨I" xfId="157"/>
    <cellStyle name="A¨­￠￢￠O [0]_¡ÆA¡¤￠R￠￢i¨u¨uC¡I" xfId="158"/>
    <cellStyle name="A¨­￠￢￠O_¡ÆA¡¤￠R￠￢i¨u¨uC¡I" xfId="108"/>
    <cellStyle name="Accent1" xfId="162"/>
    <cellStyle name="Accent1 - 20%" xfId="79"/>
    <cellStyle name="Accent1 - 40%" xfId="163"/>
    <cellStyle name="Accent1 - 60%" xfId="164"/>
    <cellStyle name="Accent1 2" xfId="165"/>
    <cellStyle name="Accent1 3" xfId="167"/>
    <cellStyle name="Accent2" xfId="169"/>
    <cellStyle name="Accent2 - 20%" xfId="172"/>
    <cellStyle name="Accent2 - 40%" xfId="9"/>
    <cellStyle name="Accent2 - 60%" xfId="16"/>
    <cellStyle name="Accent2 2" xfId="173"/>
    <cellStyle name="Accent2 3" xfId="175"/>
    <cellStyle name="Accent3" xfId="177"/>
    <cellStyle name="Accent3 - 20%" xfId="180"/>
    <cellStyle name="Accent3 - 40%" xfId="181"/>
    <cellStyle name="Accent3 - 60%" xfId="185"/>
    <cellStyle name="Accent3 2" xfId="187"/>
    <cellStyle name="Accent3 3" xfId="191"/>
    <cellStyle name="Accent4" xfId="193"/>
    <cellStyle name="Accent4 - 20%" xfId="194"/>
    <cellStyle name="Accent4 - 40%" xfId="195"/>
    <cellStyle name="Accent4 - 60%" xfId="197"/>
    <cellStyle name="Accent4 2" xfId="200"/>
    <cellStyle name="Accent4 3" xfId="202"/>
    <cellStyle name="Accent5" xfId="204"/>
    <cellStyle name="Accent5 - 20%" xfId="96"/>
    <cellStyle name="Accent5 - 40%" xfId="205"/>
    <cellStyle name="Accent5 - 60%" xfId="210"/>
    <cellStyle name="Accent5 2" xfId="179"/>
    <cellStyle name="Accent5 3" xfId="213"/>
    <cellStyle name="Accent6" xfId="199"/>
    <cellStyle name="Accent6 - 20%" xfId="214"/>
    <cellStyle name="Accent6 - 40%" xfId="215"/>
    <cellStyle name="Accent6 - 60%" xfId="216"/>
    <cellStyle name="Accent6 2" xfId="26"/>
    <cellStyle name="Accent6 3" xfId="22"/>
    <cellStyle name="AeE­ [0]_´e¿i" xfId="5"/>
    <cellStyle name="ÅëÈ­ [0]_°ü¸®¿ø°¡" xfId="83"/>
    <cellStyle name="AeE­_´e¿i" xfId="217"/>
    <cellStyle name="ÅëÈ­_°ü¸®¿ø°¡" xfId="219"/>
    <cellStyle name="AeE¡ⓒ [0]_¡ÆA¡¤￠R￠￢i¨u¨uC¡I" xfId="222"/>
    <cellStyle name="AeE¡ⓒ_¡ÆA¡¤￠R￠￢i¨u¨uC¡I" xfId="145"/>
    <cellStyle name="AeE￠R¨I [0]_¡§￠Ri¡§u¡§¡þ¡§¡þI¡§u￠R¨I" xfId="223"/>
    <cellStyle name="AeE￠R¨I_¡§￠Ri¡§u¡§¡þ¡§¡þI¡§u￠R¨I" xfId="224"/>
    <cellStyle name="AÞ¸¶ [0]_´e¿i" xfId="225"/>
    <cellStyle name="ÄÞ¸¶ [0]_°ü¸®¿ø°¡" xfId="174"/>
    <cellStyle name="AÞ¸¶_´e¿i" xfId="135"/>
    <cellStyle name="ÄÞ¸¶_°ü¸®¿ø°¡" xfId="227"/>
    <cellStyle name="Bad" xfId="133"/>
    <cellStyle name="Bad 2" xfId="229"/>
    <cellStyle name="C¡IA¨ª_#1,2" xfId="220"/>
    <cellStyle name="C￠RIA¡§¨￡_#1,2" xfId="233"/>
    <cellStyle name="C￥AØ_#1,2" xfId="234"/>
    <cellStyle name="Ç¥ÁØ_°ü¸®¿ø°¡" xfId="237"/>
    <cellStyle name="Calc Currency (0)" xfId="239"/>
    <cellStyle name="Calc Currency (2)" xfId="240"/>
    <cellStyle name="Calc Percent (0)" xfId="241"/>
    <cellStyle name="Calc Percent (1)" xfId="13"/>
    <cellStyle name="Calc Percent (2)" xfId="53"/>
    <cellStyle name="Calc Units (0)" xfId="25"/>
    <cellStyle name="Calc Units (1)" xfId="242"/>
    <cellStyle name="Calc Units (2)" xfId="245"/>
    <cellStyle name="Calculation" xfId="246"/>
    <cellStyle name="Calculation 2" xfId="231"/>
    <cellStyle name="category" xfId="212"/>
    <cellStyle name="Check Cell" xfId="251"/>
    <cellStyle name="Check Cell 2" xfId="253"/>
    <cellStyle name="Comma  - Style1" xfId="254"/>
    <cellStyle name="Comma  - Style2" xfId="178"/>
    <cellStyle name="Comma  - Style3" xfId="211"/>
    <cellStyle name="Comma  - Style4" xfId="255"/>
    <cellStyle name="Comma  - Style5" xfId="257"/>
    <cellStyle name="Comma  - Style6" xfId="258"/>
    <cellStyle name="Comma  - Style7" xfId="260"/>
    <cellStyle name="Comma  - Style8" xfId="226"/>
    <cellStyle name="Comma [0] 10" xfId="261"/>
    <cellStyle name="Comma [0] 11" xfId="160"/>
    <cellStyle name="Comma [0] 12" xfId="168"/>
    <cellStyle name="Comma [0] 13" xfId="176"/>
    <cellStyle name="Comma [0] 14" xfId="192"/>
    <cellStyle name="Comma [0] 15" xfId="203"/>
    <cellStyle name="Comma [0] 16" xfId="198"/>
    <cellStyle name="Comma [0] 17" xfId="201"/>
    <cellStyle name="Comma [0] 2" xfId="264"/>
    <cellStyle name="Comma [0] 2 2" xfId="68"/>
    <cellStyle name="Comma [0] 3" xfId="17"/>
    <cellStyle name="Comma [0] 4" xfId="265"/>
    <cellStyle name="Comma [0] 5" xfId="266"/>
    <cellStyle name="Comma [0] 6" xfId="267"/>
    <cellStyle name="Comma [0] 7" xfId="268"/>
    <cellStyle name="Comma [0] 8" xfId="269"/>
    <cellStyle name="Comma [0] 9" xfId="270"/>
    <cellStyle name="Comma [0]_ SG&amp;A Bridge " xfId="271"/>
    <cellStyle name="Comma [00]" xfId="272"/>
    <cellStyle name="Comma 10" xfId="38"/>
    <cellStyle name="Comma 11" xfId="275"/>
    <cellStyle name="Comma 12" xfId="279"/>
    <cellStyle name="Comma 13" xfId="184"/>
    <cellStyle name="Comma 14" xfId="282"/>
    <cellStyle name="Comma 15" xfId="286"/>
    <cellStyle name="Comma 16" xfId="289"/>
    <cellStyle name="Comma 17" xfId="292"/>
    <cellStyle name="Comma 2" xfId="24"/>
    <cellStyle name="Comma 2 2" xfId="297"/>
    <cellStyle name="Comma 2_CHINA ORDER SHEET" xfId="298"/>
    <cellStyle name="Comma 3" xfId="301"/>
    <cellStyle name="Comma 4" xfId="305"/>
    <cellStyle name="Comma 5" xfId="306"/>
    <cellStyle name="Comma 6" xfId="309"/>
    <cellStyle name="Comma 7" xfId="310"/>
    <cellStyle name="Comma 8" xfId="311"/>
    <cellStyle name="Comma 9" xfId="262"/>
    <cellStyle name="comma zerodec" xfId="313"/>
    <cellStyle name="Comma_ SG&amp;A Bridge " xfId="316"/>
    <cellStyle name="Comma0" xfId="317"/>
    <cellStyle name="Copied" xfId="318"/>
    <cellStyle name="Currency [0]_ SG&amp;A Bridge " xfId="256"/>
    <cellStyle name="Currency [00]" xfId="319"/>
    <cellStyle name="Currency 10" xfId="321"/>
    <cellStyle name="Currency 10 2" xfId="324"/>
    <cellStyle name="Currency 11" xfId="295"/>
    <cellStyle name="Currency 12" xfId="326"/>
    <cellStyle name="Currency 13" xfId="329"/>
    <cellStyle name="Currency 14" xfId="331"/>
    <cellStyle name="Currency 15" xfId="113"/>
    <cellStyle name="Currency 16" xfId="115"/>
    <cellStyle name="Currency 17" xfId="117"/>
    <cellStyle name="Currency 2" xfId="332"/>
    <cellStyle name="Currency 2 2" xfId="333"/>
    <cellStyle name="Currency 2 3" xfId="334"/>
    <cellStyle name="Currency 2 3 2" xfId="335"/>
    <cellStyle name="Currency 3" xfId="322"/>
    <cellStyle name="Currency 3 2" xfId="338"/>
    <cellStyle name="Currency 4" xfId="339"/>
    <cellStyle name="Currency 4 2" xfId="340"/>
    <cellStyle name="Currency 5" xfId="337"/>
    <cellStyle name="Currency 6" xfId="76"/>
    <cellStyle name="Currency 7" xfId="10"/>
    <cellStyle name="Currency 8" xfId="341"/>
    <cellStyle name="Currency 9" xfId="342"/>
    <cellStyle name="Currency_ SG&amp;A Bridge " xfId="151"/>
    <cellStyle name="Currency0" xfId="209"/>
    <cellStyle name="Currency1" xfId="346"/>
    <cellStyle name="Date" xfId="314"/>
    <cellStyle name="Date Short" xfId="347"/>
    <cellStyle name="Date Short 2" xfId="348"/>
    <cellStyle name="Dezimal [0]_laroux" xfId="349"/>
    <cellStyle name="Dezimal_laroux" xfId="278"/>
    <cellStyle name="Dollar (zero dec)" xfId="351"/>
    <cellStyle name="Dziesiętny [0]_BFPN general" xfId="352"/>
    <cellStyle name="Emphasis 1" xfId="19"/>
    <cellStyle name="Emphasis 2" xfId="353"/>
    <cellStyle name="Emphasis 3" xfId="355"/>
    <cellStyle name="Enter Currency (0)" xfId="356"/>
    <cellStyle name="Enter Currency (2)" xfId="357"/>
    <cellStyle name="Enter Units (0)" xfId="37"/>
    <cellStyle name="Enter Units (1)" xfId="285"/>
    <cellStyle name="Enter Units (2)" xfId="360"/>
    <cellStyle name="Entered" xfId="21"/>
    <cellStyle name="Euro" xfId="361"/>
    <cellStyle name="Explanatory Text" xfId="362"/>
    <cellStyle name="Explanatory Text 2" xfId="363"/>
    <cellStyle name="F2" xfId="48"/>
    <cellStyle name="F3" xfId="50"/>
    <cellStyle name="F4" xfId="364"/>
    <cellStyle name="F5" xfId="54"/>
    <cellStyle name="F6" xfId="171"/>
    <cellStyle name="F7" xfId="367"/>
    <cellStyle name="F8" xfId="371"/>
    <cellStyle name="Fixed" xfId="372"/>
    <cellStyle name="Good" xfId="374"/>
    <cellStyle name="Good 2" xfId="308"/>
    <cellStyle name="Grey" xfId="377"/>
    <cellStyle name="Grey 2" xfId="379"/>
    <cellStyle name="HEADER" xfId="127"/>
    <cellStyle name="Header1" xfId="380"/>
    <cellStyle name="Header2" xfId="382"/>
    <cellStyle name="Header2 2" xfId="383"/>
    <cellStyle name="Heading 1" xfId="366"/>
    <cellStyle name="Heading 1 2" xfId="385"/>
    <cellStyle name="Heading 2" xfId="370"/>
    <cellStyle name="Heading 2 2" xfId="120"/>
    <cellStyle name="Heading 3" xfId="40"/>
    <cellStyle name="Heading 3 2" xfId="49"/>
    <cellStyle name="Heading 4" xfId="386"/>
    <cellStyle name="Heading 4 2" xfId="387"/>
    <cellStyle name="HEADING1" xfId="388"/>
    <cellStyle name="HEADING2" xfId="390"/>
    <cellStyle name="Hyperlink 2" xfId="46"/>
    <cellStyle name="iles|_x0005_h" xfId="70"/>
    <cellStyle name="Input" xfId="33"/>
    <cellStyle name="Input [yellow]" xfId="336"/>
    <cellStyle name="Input [yellow] 2" xfId="392"/>
    <cellStyle name="Input 2" xfId="12"/>
    <cellStyle name="KAGE" xfId="393"/>
    <cellStyle name="les" xfId="394"/>
    <cellStyle name="Link Currency (0)" xfId="395"/>
    <cellStyle name="Link Currency (2)" xfId="396"/>
    <cellStyle name="Link Units (0)" xfId="42"/>
    <cellStyle name="Link Units (1)" xfId="34"/>
    <cellStyle name="Link Units (2)" xfId="189"/>
    <cellStyle name="Linked Cell" xfId="327"/>
    <cellStyle name="Linked Cell 2" xfId="398"/>
    <cellStyle name="Millares [0]_pldt" xfId="399"/>
    <cellStyle name="Millares_pldt" xfId="4"/>
    <cellStyle name="Milliers [0]_Arabian Spec" xfId="400"/>
    <cellStyle name="Milliers_Arabian Spec" xfId="401"/>
    <cellStyle name="Model" xfId="402"/>
    <cellStyle name="Mon?aire [0]_Arabian Spec" xfId="389"/>
    <cellStyle name="Mon?aire_Arabian Spec" xfId="403"/>
    <cellStyle name="Moneda [0]_pldt" xfId="404"/>
    <cellStyle name="Moneda_pldt" xfId="405"/>
    <cellStyle name="ms明朝9" xfId="62"/>
    <cellStyle name="Neutral" xfId="407"/>
    <cellStyle name="Neutral 2" xfId="410"/>
    <cellStyle name="no dec" xfId="230"/>
    <cellStyle name="Non défini" xfId="391"/>
    <cellStyle name="Normal - Style1" xfId="106"/>
    <cellStyle name="Normal 10" xfId="411"/>
    <cellStyle name="Normal 10 2" xfId="196"/>
    <cellStyle name="Normal 11" xfId="51"/>
    <cellStyle name="Normal 12" xfId="252"/>
    <cellStyle name="Normal 13" xfId="378"/>
    <cellStyle name="Normal 13 2" xfId="412"/>
    <cellStyle name="Normal 13 2 2" xfId="413"/>
    <cellStyle name="Normal 14" xfId="414"/>
    <cellStyle name="Normal 15" xfId="415"/>
    <cellStyle name="Normal 15 2" xfId="417"/>
    <cellStyle name="Normal 16" xfId="418"/>
    <cellStyle name="Normal 17" xfId="408"/>
    <cellStyle name="Normal 17 2" xfId="18"/>
    <cellStyle name="Normal 18" xfId="35"/>
    <cellStyle name="Normal 19" xfId="273"/>
    <cellStyle name="Normal 2" xfId="420"/>
    <cellStyle name="Normal 2 10" xfId="425"/>
    <cellStyle name="Normal 2 10 2" xfId="427"/>
    <cellStyle name="Normal 2 11" xfId="432"/>
    <cellStyle name="Normal 2 12" xfId="437"/>
    <cellStyle name="Normal 2 13" xfId="442"/>
    <cellStyle name="Normal 2 14" xfId="32"/>
    <cellStyle name="Normal 2 15" xfId="447"/>
    <cellStyle name="Normal 2 16" xfId="451"/>
    <cellStyle name="Normal 2 17" xfId="455"/>
    <cellStyle name="Normal 2 2" xfId="456"/>
    <cellStyle name="Normal 2 2 2" xfId="350"/>
    <cellStyle name="Normal 2 2 2 2" xfId="81"/>
    <cellStyle name="Normal 2 2 2 3" xfId="85"/>
    <cellStyle name="Normal 2 2 3" xfId="457"/>
    <cellStyle name="Normal 2 2 4" xfId="458"/>
    <cellStyle name="Normal 2 3" xfId="459"/>
    <cellStyle name="Normal 2 3 2" xfId="460"/>
    <cellStyle name="Normal 2 3 3" xfId="397"/>
    <cellStyle name="Normal 2 4" xfId="461"/>
    <cellStyle name="Normal 2 4 2" xfId="244"/>
    <cellStyle name="Normal 2 5" xfId="462"/>
    <cellStyle name="Normal 2 5 2" xfId="463"/>
    <cellStyle name="Normal 2 5 3" xfId="143"/>
    <cellStyle name="Normal 2 6" xfId="464"/>
    <cellStyle name="Normal 2 7" xfId="14"/>
    <cellStyle name="Normal 2 8" xfId="465"/>
    <cellStyle name="Normal 2 8 2" xfId="354"/>
    <cellStyle name="Normal 2 9" xfId="101"/>
    <cellStyle name="Normal 2 9 2" xfId="259"/>
    <cellStyle name="Normal 2_CHINA ORDER SHEET" xfId="20"/>
    <cellStyle name="Normal 20" xfId="416"/>
    <cellStyle name="Normal 21" xfId="419"/>
    <cellStyle name="Normal 22" xfId="409"/>
    <cellStyle name="Normal 23" xfId="36"/>
    <cellStyle name="Normal 24" xfId="274"/>
    <cellStyle name="Normal 25" xfId="276"/>
    <cellStyle name="Normal 26" xfId="182"/>
    <cellStyle name="Normal 27" xfId="280"/>
    <cellStyle name="Normal 28" xfId="283"/>
    <cellStyle name="Normal 29" xfId="287"/>
    <cellStyle name="Normal 3" xfId="466"/>
    <cellStyle name="Normal 3 2" xfId="467"/>
    <cellStyle name="Normal 3 2 2" xfId="3"/>
    <cellStyle name="Normal 3 2 2 2" xfId="369"/>
    <cellStyle name="Normal 3 2 3" xfId="47"/>
    <cellStyle name="Normal 3 3" xfId="468"/>
    <cellStyle name="Normal 3 3 2" xfId="312"/>
    <cellStyle name="Normal 3 3 2 2" xfId="469"/>
    <cellStyle name="Normal 3 3 3" xfId="263"/>
    <cellStyle name="Normal 3 3 4" xfId="161"/>
    <cellStyle name="Normal 3 4" xfId="470"/>
    <cellStyle name="Normal 3 5" xfId="64"/>
    <cellStyle name="Normal 3 6" xfId="471"/>
    <cellStyle name="Normal 30" xfId="277"/>
    <cellStyle name="Normal 31" xfId="183"/>
    <cellStyle name="Normal 32" xfId="281"/>
    <cellStyle name="Normal 33" xfId="284"/>
    <cellStyle name="Normal 34" xfId="288"/>
    <cellStyle name="Normal 35" xfId="290"/>
    <cellStyle name="Normal 36" xfId="472"/>
    <cellStyle name="Normal 37" xfId="474"/>
    <cellStyle name="Normal 38" xfId="358"/>
    <cellStyle name="Normal 39" xfId="125"/>
    <cellStyle name="Normal 4" xfId="477"/>
    <cellStyle name="Normal 4 2" xfId="478"/>
    <cellStyle name="Normal 4 2 2" xfId="479"/>
    <cellStyle name="Normal 4 2 3" xfId="480"/>
    <cellStyle name="Normal 4 2 4" xfId="481"/>
    <cellStyle name="Normal 4 3" xfId="483"/>
    <cellStyle name="Normal 4 3 2" xfId="484"/>
    <cellStyle name="Normal 4 3 2 2" xfId="155"/>
    <cellStyle name="Normal 4 4" xfId="218"/>
    <cellStyle name="Normal 4 4 2" xfId="476"/>
    <cellStyle name="Normal 4 5" xfId="58"/>
    <cellStyle name="Normal 40" xfId="291"/>
    <cellStyle name="Normal 41" xfId="473"/>
    <cellStyle name="Normal 42" xfId="475"/>
    <cellStyle name="Normal 43" xfId="359"/>
    <cellStyle name="Normal 44" xfId="126"/>
    <cellStyle name="Normal 45" xfId="485"/>
    <cellStyle name="Normal 46" xfId="487"/>
    <cellStyle name="Normal 47" xfId="489"/>
    <cellStyle name="Normal 48" xfId="491"/>
    <cellStyle name="Normal 49" xfId="493"/>
    <cellStyle name="Normal 5" xfId="495"/>
    <cellStyle name="Normal 5 2" xfId="170"/>
    <cellStyle name="Normal 5 2 2" xfId="496"/>
    <cellStyle name="Normal 5 2 3" xfId="497"/>
    <cellStyle name="Normal 5 3" xfId="365"/>
    <cellStyle name="Normal 5 3 2" xfId="384"/>
    <cellStyle name="Normal 5 4" xfId="368"/>
    <cellStyle name="Normal 5 4 2" xfId="119"/>
    <cellStyle name="Normal 50" xfId="486"/>
    <cellStyle name="Normal 51" xfId="488"/>
    <cellStyle name="Normal 52" xfId="490"/>
    <cellStyle name="Normal 53" xfId="492"/>
    <cellStyle name="Normal 54" xfId="494"/>
    <cellStyle name="Normal 55" xfId="498"/>
    <cellStyle name="Normal 56" xfId="153"/>
    <cellStyle name="Normal 57" xfId="375"/>
    <cellStyle name="Normal 58" xfId="502"/>
    <cellStyle name="Normal 59" xfId="207"/>
    <cellStyle name="Normal 6" xfId="238"/>
    <cellStyle name="Normal 6 2" xfId="504"/>
    <cellStyle name="Normal 6 2 2" xfId="505"/>
    <cellStyle name="Normal 6 3" xfId="507"/>
    <cellStyle name="Normal 6 3 2" xfId="129"/>
    <cellStyle name="Normal 6 4" xfId="508"/>
    <cellStyle name="Normal 6 4 2" xfId="509"/>
    <cellStyle name="Normal 60" xfId="499"/>
    <cellStyle name="Normal 61" xfId="154"/>
    <cellStyle name="Normal 62" xfId="376"/>
    <cellStyle name="Normal 63" xfId="503"/>
    <cellStyle name="Normal 64" xfId="208"/>
    <cellStyle name="Normal 65" xfId="344"/>
    <cellStyle name="Normal 66" xfId="511"/>
    <cellStyle name="Normal 67" xfId="249"/>
    <cellStyle name="Normal 68" xfId="515"/>
    <cellStyle name="Normal 69" xfId="423"/>
    <cellStyle name="Normal 7" xfId="518"/>
    <cellStyle name="Normal 7 2" xfId="11"/>
    <cellStyle name="Normal 70" xfId="345"/>
    <cellStyle name="Normal 71" xfId="512"/>
    <cellStyle name="Normal 72" xfId="250"/>
    <cellStyle name="Normal 73" xfId="516"/>
    <cellStyle name="Normal 74" xfId="424"/>
    <cellStyle name="Normal 75" xfId="430"/>
    <cellStyle name="Normal 76" xfId="435"/>
    <cellStyle name="Normal 77" xfId="440"/>
    <cellStyle name="Normal 78" xfId="30"/>
    <cellStyle name="Normal 79" xfId="445"/>
    <cellStyle name="Normal 8" xfId="519"/>
    <cellStyle name="Normal 8 2" xfId="381"/>
    <cellStyle name="Normal 80" xfId="431"/>
    <cellStyle name="Normal 81" xfId="436"/>
    <cellStyle name="Normal 81 2" xfId="520"/>
    <cellStyle name="Normal 82" xfId="441"/>
    <cellStyle name="Normal 83" xfId="31"/>
    <cellStyle name="Normal 84" xfId="446"/>
    <cellStyle name="Normal 85" xfId="450"/>
    <cellStyle name="Normal 86" xfId="454"/>
    <cellStyle name="Normal 87" xfId="523"/>
    <cellStyle name="Normal 88" xfId="526"/>
    <cellStyle name="Normal 9" xfId="527"/>
    <cellStyle name="Normal 9 2" xfId="15"/>
    <cellStyle name="Normal_ SG&amp;A Bridge " xfId="528"/>
    <cellStyle name="Normal1" xfId="235"/>
    <cellStyle name="Normal2" xfId="529"/>
    <cellStyle name="Normal3" xfId="43"/>
    <cellStyle name="Normal4" xfId="44"/>
    <cellStyle name="Normale_Foglio1" xfId="500"/>
    <cellStyle name="Normalny_15K-23K rew23.08.2002" xfId="530"/>
    <cellStyle name="Note" xfId="531"/>
    <cellStyle name="Note 2" xfId="299"/>
    <cellStyle name="Note 3" xfId="303"/>
    <cellStyle name="oft Excel]_x000d__x000a_Comment=The open=/f lines load custom functions into the Paste Function list._x000d__x000a_Maximized=3_x000d__x000a_AutoFormat=" xfId="532"/>
    <cellStyle name="Output" xfId="533"/>
    <cellStyle name="Output 2" xfId="66"/>
    <cellStyle name="Percent [0]" xfId="534"/>
    <cellStyle name="Percent [00]" xfId="302"/>
    <cellStyle name="Percent [2]" xfId="535"/>
    <cellStyle name="Percent 10" xfId="536"/>
    <cellStyle name="Percent 10 2" xfId="482"/>
    <cellStyle name="Percent 11" xfId="537"/>
    <cellStyle name="Percent 12" xfId="538"/>
    <cellStyle name="Percent 12 2" xfId="506"/>
    <cellStyle name="Percent 13" xfId="539"/>
    <cellStyle name="Percent 14" xfId="540"/>
    <cellStyle name="Percent 15" xfId="542"/>
    <cellStyle name="Percent 16" xfId="544"/>
    <cellStyle name="Percent 17" xfId="546"/>
    <cellStyle name="Percent 18" xfId="548"/>
    <cellStyle name="Percent 19" xfId="549"/>
    <cellStyle name="Percent 19 2" xfId="550"/>
    <cellStyle name="Percent 2" xfId="551"/>
    <cellStyle name="Percent 2 2" xfId="552"/>
    <cellStyle name="Percent 2 2 2" xfId="553"/>
    <cellStyle name="Percent 2 2 2 2" xfId="554"/>
    <cellStyle name="Percent 2 3" xfId="555"/>
    <cellStyle name="Percent 20" xfId="541"/>
    <cellStyle name="Percent 21" xfId="543"/>
    <cellStyle name="Percent 22" xfId="545"/>
    <cellStyle name="Percent 23" xfId="547"/>
    <cellStyle name="Percent 3" xfId="556"/>
    <cellStyle name="Percent 3 2" xfId="557"/>
    <cellStyle name="Percent 4" xfId="558"/>
    <cellStyle name="Percent 5" xfId="559"/>
    <cellStyle name="Percent 6" xfId="560"/>
    <cellStyle name="Percent 7" xfId="561"/>
    <cellStyle name="Percent 8" xfId="562"/>
    <cellStyle name="Percent 8 2" xfId="563"/>
    <cellStyle name="Percent 9" xfId="564"/>
    <cellStyle name="PrePop Currency (0)" xfId="566"/>
    <cellStyle name="PrePop Currency (2)" xfId="568"/>
    <cellStyle name="PrePop Units (0)" xfId="569"/>
    <cellStyle name="PrePop Units (1)" xfId="570"/>
    <cellStyle name="PrePop Units (2)" xfId="571"/>
    <cellStyle name="R?" xfId="573"/>
    <cellStyle name="RevList" xfId="574"/>
    <cellStyle name="RevList 2" xfId="575"/>
    <cellStyle name="SAPBEXaggData" xfId="576"/>
    <cellStyle name="SAPBEXaggDataEmph" xfId="577"/>
    <cellStyle name="SAPBEXaggItem" xfId="578"/>
    <cellStyle name="SAPBEXaggItemX" xfId="579"/>
    <cellStyle name="SAPBEXchaText" xfId="580"/>
    <cellStyle name="SAPBEXexcBad7" xfId="80"/>
    <cellStyle name="SAPBEXexcBad8" xfId="84"/>
    <cellStyle name="SAPBEXexcBad9" xfId="581"/>
    <cellStyle name="SAPBEXexcCritical4" xfId="582"/>
    <cellStyle name="SAPBEXexcCritical5" xfId="583"/>
    <cellStyle name="SAPBEXexcCritical6" xfId="567"/>
    <cellStyle name="SAPBEXexcGood1" xfId="585"/>
    <cellStyle name="SAPBEXexcGood2" xfId="586"/>
    <cellStyle name="SAPBEXexcGood3" xfId="587"/>
    <cellStyle name="SAPBEXfilterDrill" xfId="588"/>
    <cellStyle name="SAPBEXfilterItem" xfId="589"/>
    <cellStyle name="SAPBEXfilterText" xfId="590"/>
    <cellStyle name="SAPBEXformats" xfId="591"/>
    <cellStyle name="SAPBEXheaderItem" xfId="593"/>
    <cellStyle name="SAPBEXheaderText" xfId="594"/>
    <cellStyle name="SAPBEXHLevel0" xfId="595"/>
    <cellStyle name="SAPBEXHLevel0X" xfId="596"/>
    <cellStyle name="SAPBEXHLevel1" xfId="597"/>
    <cellStyle name="SAPBEXHLevel1X" xfId="598"/>
    <cellStyle name="SAPBEXHLevel2" xfId="599"/>
    <cellStyle name="SAPBEXHLevel2X" xfId="600"/>
    <cellStyle name="SAPBEXHLevel3" xfId="601"/>
    <cellStyle name="SAPBEXHLevel3X" xfId="602"/>
    <cellStyle name="SAPBEXinputData" xfId="603"/>
    <cellStyle name="SAPBEXItemHeader" xfId="604"/>
    <cellStyle name="SAPBEXresData" xfId="605"/>
    <cellStyle name="SAPBEXresDataEmph" xfId="606"/>
    <cellStyle name="SAPBEXresItem" xfId="607"/>
    <cellStyle name="SAPBEXresItemX" xfId="608"/>
    <cellStyle name="SAPBEXstdData" xfId="609"/>
    <cellStyle name="SAPBEXstdDataEmph" xfId="610"/>
    <cellStyle name="SAPBEXstdItem" xfId="611"/>
    <cellStyle name="SAPBEXstdItemX" xfId="75"/>
    <cellStyle name="SAPBEXtitle" xfId="612"/>
    <cellStyle name="SAPBEXunassignedItem" xfId="613"/>
    <cellStyle name="SAPBEXundefined" xfId="614"/>
    <cellStyle name="SAPBorder" xfId="615"/>
    <cellStyle name="SAPDataCell" xfId="616"/>
    <cellStyle name="SAPDataTotalCell" xfId="617"/>
    <cellStyle name="SAPDimensionCell" xfId="618"/>
    <cellStyle name="SAPEditableDataCell" xfId="619"/>
    <cellStyle name="SAPEditableDataTotalCell" xfId="620"/>
    <cellStyle name="SAPEmphasized" xfId="621"/>
    <cellStyle name="SAPExceptionLevel1" xfId="622"/>
    <cellStyle name="SAPExceptionLevel2" xfId="623"/>
    <cellStyle name="SAPExceptionLevel3" xfId="624"/>
    <cellStyle name="SAPExceptionLevel4" xfId="625"/>
    <cellStyle name="SAPExceptionLevel5" xfId="626"/>
    <cellStyle name="SAPExceptionLevel6" xfId="627"/>
    <cellStyle name="SAPExceptionLevel7" xfId="628"/>
    <cellStyle name="SAPExceptionLevel8" xfId="629"/>
    <cellStyle name="SAPExceptionLevel9" xfId="630"/>
    <cellStyle name="SAPHierarchyCell0" xfId="592"/>
    <cellStyle name="SAPHierarchyCell1" xfId="631"/>
    <cellStyle name="SAPHierarchyCell2" xfId="632"/>
    <cellStyle name="SAPHierarchyCell3" xfId="633"/>
    <cellStyle name="SAPHierarchyCell4" xfId="634"/>
    <cellStyle name="SAPLockedDataCell" xfId="635"/>
    <cellStyle name="SAPLockedDataTotalCell" xfId="636"/>
    <cellStyle name="SAPMemberCell" xfId="637"/>
    <cellStyle name="SAPMemberTotalCell" xfId="638"/>
    <cellStyle name="SAPReadonlyDataCell" xfId="517"/>
    <cellStyle name="SAPReadonlyDataTotalCell" xfId="639"/>
    <cellStyle name="sche|_x0005_" xfId="640"/>
    <cellStyle name="Sheet Title" xfId="641"/>
    <cellStyle name="Standard_laroux" xfId="642"/>
    <cellStyle name="Stijl 1" xfId="643"/>
    <cellStyle name="STYL1 - Style1" xfId="644"/>
    <cellStyle name="STYL2 - Style2" xfId="645"/>
    <cellStyle name="STYL3 - Style3" xfId="646"/>
    <cellStyle name="STYL4 - Style4" xfId="647"/>
    <cellStyle name="STYL5 - Style5" xfId="648"/>
    <cellStyle name="Style 1" xfId="649"/>
    <cellStyle name="subhead" xfId="650"/>
    <cellStyle name="Subtotal" xfId="651"/>
    <cellStyle name="Subtotal 2" xfId="652"/>
    <cellStyle name="Text Indent A" xfId="653"/>
    <cellStyle name="Text Indent A 2" xfId="654"/>
    <cellStyle name="Text Indent B" xfId="655"/>
    <cellStyle name="Text Indent C" xfId="656"/>
    <cellStyle name="Title" xfId="657"/>
    <cellStyle name="Title 2" xfId="658"/>
    <cellStyle name="Total" xfId="659"/>
    <cellStyle name="Total 2" xfId="660"/>
    <cellStyle name="Update" xfId="661"/>
    <cellStyle name="W?rung [0]_laroux" xfId="662"/>
    <cellStyle name="W?rung_laroux" xfId="663"/>
    <cellStyle name="Walutowy [0]_74007Feb03" xfId="664"/>
    <cellStyle name="Warning Text" xfId="665"/>
    <cellStyle name="Warning Text 2" xfId="666"/>
    <cellStyle name="XLS'|_x0005_t" xfId="667"/>
    <cellStyle name="Обычный" xfId="0" builtinId="0"/>
    <cellStyle name="Процентный" xfId="1" builtinId="5"/>
    <cellStyle name="パーセント 2" xfId="669"/>
    <cellStyle name="강조색1" xfId="670"/>
    <cellStyle name="강조색2" xfId="671"/>
    <cellStyle name="강조색3" xfId="672"/>
    <cellStyle name="강조색4" xfId="673"/>
    <cellStyle name="강조색5" xfId="674"/>
    <cellStyle name="강조색6" xfId="675"/>
    <cellStyle name="경고문" xfId="707"/>
    <cellStyle name="계산" xfId="708"/>
    <cellStyle name="고정소숫점" xfId="709"/>
    <cellStyle name="고정출력1" xfId="710"/>
    <cellStyle name="고정출력2" xfId="711"/>
    <cellStyle name="굴림체" xfId="715"/>
    <cellStyle name="금액" xfId="787"/>
    <cellStyle name="금액 2" xfId="788"/>
    <cellStyle name="나쁨" xfId="150"/>
    <cellStyle name="날짜" xfId="789"/>
    <cellStyle name="달러" xfId="799"/>
    <cellStyle name="뒤에 오는 하이퍼링크_11~6월자본편성예산보고" xfId="801"/>
    <cellStyle name="똿뗦먛귟 [0.00]_PRODUCT DETAIL Q1" xfId="565"/>
    <cellStyle name="똿뗦먛귟_PRODUCT DETAIL Q1" xfId="156"/>
    <cellStyle name="메모" xfId="825"/>
    <cellStyle name="믅됞 [0.00]_볷?붎 " xfId="829"/>
    <cellStyle name="믅됞_볷?붎 " xfId="830"/>
    <cellStyle name="밍? [0]_엄넷?? " xfId="831"/>
    <cellStyle name="밍?_엄넷?? " xfId="188"/>
    <cellStyle name="백분율 2" xfId="832"/>
    <cellStyle name="백분율 2 10" xfId="833"/>
    <cellStyle name="백분율 2 11" xfId="834"/>
    <cellStyle name="백분율 2 12" xfId="835"/>
    <cellStyle name="백분율 2 13" xfId="836"/>
    <cellStyle name="백분율 2 14" xfId="837"/>
    <cellStyle name="백분율 2 15" xfId="838"/>
    <cellStyle name="백분율 2 2" xfId="839"/>
    <cellStyle name="백분율 2 3" xfId="840"/>
    <cellStyle name="백분율 2 4" xfId="186"/>
    <cellStyle name="백분율 2 5" xfId="190"/>
    <cellStyle name="백분율 2 6" xfId="841"/>
    <cellStyle name="백분율 2 7" xfId="236"/>
    <cellStyle name="백분율 2 8" xfId="842"/>
    <cellStyle name="백분율 2 9" xfId="843"/>
    <cellStyle name="백분율 3" xfId="844"/>
    <cellStyle name="보통" xfId="572"/>
    <cellStyle name="뷭?_BOOKSHIP" xfId="849"/>
    <cellStyle name="뷰A? [0]_엄넷?? " xfId="221"/>
    <cellStyle name="뷰A?_엄넷?? " xfId="850"/>
    <cellStyle name="설명 텍스트" xfId="851"/>
    <cellStyle name="셀 확인" xfId="852"/>
    <cellStyle name="셈迷?XLS!check_filesche|_x0005_" xfId="853"/>
    <cellStyle name="숫자(R)" xfId="804"/>
    <cellStyle name="쉼표 [0] 2" xfId="854"/>
    <cellStyle name="쉼표 [0] 2 10" xfId="855"/>
    <cellStyle name="쉼표 [0] 2 11" xfId="856"/>
    <cellStyle name="쉼표 [0] 2 12" xfId="857"/>
    <cellStyle name="쉼표 [0] 2 13" xfId="858"/>
    <cellStyle name="쉼표 [0] 2 14" xfId="859"/>
    <cellStyle name="쉼표 [0] 2 15" xfId="860"/>
    <cellStyle name="쉼표 [0] 2 2" xfId="861"/>
    <cellStyle name="쉼표 [0] 2 3" xfId="862"/>
    <cellStyle name="쉼표 [0] 2 4" xfId="863"/>
    <cellStyle name="쉼표 [0] 2 5" xfId="864"/>
    <cellStyle name="쉼표 [0] 2 6" xfId="865"/>
    <cellStyle name="쉼표 [0] 2 7" xfId="866"/>
    <cellStyle name="쉼표 [0] 2 8" xfId="867"/>
    <cellStyle name="쉼표 [0] 2 9" xfId="868"/>
    <cellStyle name="쉼표 [0] 2_2007 master price list 1-01-2007" xfId="869"/>
    <cellStyle name="쉼표 [0] 3" xfId="870"/>
    <cellStyle name="쉼표 [0] 4" xfId="871"/>
    <cellStyle name="쉼표 2" xfId="872"/>
    <cellStyle name="쉼표 2 10" xfId="873"/>
    <cellStyle name="쉼표 2 11" xfId="874"/>
    <cellStyle name="쉼표 2 12" xfId="875"/>
    <cellStyle name="쉼표 2 13" xfId="876"/>
    <cellStyle name="쉼표 2 14" xfId="877"/>
    <cellStyle name="쉼표 2 15" xfId="878"/>
    <cellStyle name="쉼표 2 2" xfId="879"/>
    <cellStyle name="쉼표 2 3" xfId="880"/>
    <cellStyle name="쉼표 2 4" xfId="39"/>
    <cellStyle name="쉼표 2 5" xfId="881"/>
    <cellStyle name="쉼표 2 6" xfId="828"/>
    <cellStyle name="쉼표 2 7" xfId="882"/>
    <cellStyle name="쉼표 2 8" xfId="883"/>
    <cellStyle name="쉼표 2 9" xfId="884"/>
    <cellStyle name="쉼표 2_2007 master price list 1-01-2007" xfId="166"/>
    <cellStyle name="스타일 1" xfId="668"/>
    <cellStyle name="연결된 셀" xfId="885"/>
    <cellStyle name="열어본 하이퍼링크" xfId="886"/>
    <cellStyle name="요약" xfId="887"/>
    <cellStyle name="입력" xfId="888"/>
    <cellStyle name="자리수" xfId="889"/>
    <cellStyle name="자리수0" xfId="890"/>
    <cellStyle name="제목" xfId="891"/>
    <cellStyle name="제목 1" xfId="892"/>
    <cellStyle name="제목 2" xfId="893"/>
    <cellStyle name="제목 3" xfId="894"/>
    <cellStyle name="제목 4" xfId="895"/>
    <cellStyle name="좋음" xfId="896"/>
    <cellStyle name="지정되지 않음" xfId="744"/>
    <cellStyle name="출력" xfId="897"/>
    <cellStyle name="콤냡?&lt;_x000f_$??: `1_1 " xfId="898"/>
    <cellStyle name="콤마 [0]_          " xfId="899"/>
    <cellStyle name="콤마 [2" xfId="901"/>
    <cellStyle name="콤마,_x0005__x0014_" xfId="902"/>
    <cellStyle name="콤마_          " xfId="903"/>
    <cellStyle name="통화 [0]_6-3경쟁력 " xfId="904"/>
    <cellStyle name="통화 2" xfId="905"/>
    <cellStyle name="통화 2 10" xfId="906"/>
    <cellStyle name="통화 2 11" xfId="907"/>
    <cellStyle name="통화 2 12" xfId="908"/>
    <cellStyle name="통화 2 13" xfId="909"/>
    <cellStyle name="통화 2 14" xfId="910"/>
    <cellStyle name="통화 2 15" xfId="911"/>
    <cellStyle name="통화 2 2" xfId="912"/>
    <cellStyle name="통화 2 3" xfId="913"/>
    <cellStyle name="통화 2 4" xfId="914"/>
    <cellStyle name="통화 2 5" xfId="915"/>
    <cellStyle name="통화 2 6" xfId="900"/>
    <cellStyle name="통화 2 7" xfId="916"/>
    <cellStyle name="통화 2 8" xfId="917"/>
    <cellStyle name="통화 2 9" xfId="918"/>
    <cellStyle name="통화 2_2007 master price list 1-01-2007" xfId="919"/>
    <cellStyle name="통화 3" xfId="920"/>
    <cellStyle name="통화_2006 master price list 11-01-2006" xfId="921"/>
    <cellStyle name="퍼센트" xfId="922"/>
    <cellStyle name="표준 2" xfId="923"/>
    <cellStyle name="표준_10+10 " xfId="924"/>
    <cellStyle name="표준1" xfId="45"/>
    <cellStyle name="퓭닉_ㅶA??絡 " xfId="925"/>
    <cellStyle name="하이퍼링크" xfId="926"/>
    <cellStyle name="합산" xfId="927"/>
    <cellStyle name="화폐기호" xfId="928"/>
    <cellStyle name="화폐기호0" xfId="929"/>
    <cellStyle name="一般_Sheet1" xfId="827"/>
    <cellStyle name="千位分隔 2" xfId="320"/>
    <cellStyle name="千位分隔 2 2" xfId="323"/>
    <cellStyle name="千位分隔 2 2 2" xfId="807"/>
    <cellStyle name="千位分隔 2 2 3" xfId="808"/>
    <cellStyle name="千位分隔 2 2 3 2" xfId="809"/>
    <cellStyle name="千位分隔 2 3" xfId="810"/>
    <cellStyle name="千位分隔 3" xfId="293"/>
    <cellStyle name="千位分隔 3 2" xfId="811"/>
    <cellStyle name="千位分隔 3 2 2" xfId="812"/>
    <cellStyle name="千位分隔 3 3" xfId="813"/>
    <cellStyle name="千位分隔 4" xfId="325"/>
    <cellStyle name="千位分隔 4 2" xfId="814"/>
    <cellStyle name="千位分隔 5" xfId="328"/>
    <cellStyle name="千位分隔 6" xfId="330"/>
    <cellStyle name="千位分隔[0] 2" xfId="815"/>
    <cellStyle name="千位分隔[0] 2 2" xfId="816"/>
    <cellStyle name="千位分隔[0] 2 2 2" xfId="817"/>
    <cellStyle name="好 2" xfId="790"/>
    <cellStyle name="好_Shengtai Price List" xfId="791"/>
    <cellStyle name="寘嬫愗傝 [0.00]_PRODUCT DETAIL Q1" xfId="846"/>
    <cellStyle name="寘嬫愗傝_PRODUCT DETAIL Q1" xfId="847"/>
    <cellStyle name="差 2" xfId="712"/>
    <cellStyle name="差 2 2" xfId="713"/>
    <cellStyle name="差 3" xfId="584"/>
    <cellStyle name="差_Shengtai Price List" xfId="714"/>
    <cellStyle name="常规 10" xfId="373"/>
    <cellStyle name="常规 10 2" xfId="307"/>
    <cellStyle name="常规 10 2 2" xfId="716"/>
    <cellStyle name="常规 10 2 2 2" xfId="717"/>
    <cellStyle name="常规 10 3" xfId="718"/>
    <cellStyle name="常规 10 3 2" xfId="719"/>
    <cellStyle name="常规 11" xfId="501"/>
    <cellStyle name="常规 11 2" xfId="720"/>
    <cellStyle name="常规 11 3" xfId="228"/>
    <cellStyle name="常规 12" xfId="206"/>
    <cellStyle name="常规 13" xfId="343"/>
    <cellStyle name="常规 13 2 3" xfId="721"/>
    <cellStyle name="常规 13 2 3 2" xfId="722"/>
    <cellStyle name="常规 14" xfId="510"/>
    <cellStyle name="常规 15" xfId="248"/>
    <cellStyle name="常规 16" xfId="514"/>
    <cellStyle name="常规 17" xfId="422"/>
    <cellStyle name="常规 18" xfId="429"/>
    <cellStyle name="常规 19" xfId="434"/>
    <cellStyle name="常规 2" xfId="723"/>
    <cellStyle name="常规 2 10" xfId="724"/>
    <cellStyle name="常规 2 11" xfId="725"/>
    <cellStyle name="常规 2 12" xfId="726"/>
    <cellStyle name="常规 2 13" xfId="727"/>
    <cellStyle name="常规 2 2" xfId="728"/>
    <cellStyle name="常规 2 2 2" xfId="729"/>
    <cellStyle name="常规 2 2 2 2" xfId="730"/>
    <cellStyle name="常规 2 2 3" xfId="731"/>
    <cellStyle name="常规 2 3" xfId="732"/>
    <cellStyle name="常规 2 3 2" xfId="134"/>
    <cellStyle name="常规 2 4" xfId="733"/>
    <cellStyle name="常规 2 5" xfId="734"/>
    <cellStyle name="常规 2 6" xfId="735"/>
    <cellStyle name="常规 2 6 2" xfId="736"/>
    <cellStyle name="常规 2 7" xfId="737"/>
    <cellStyle name="常规 2 7 2" xfId="738"/>
    <cellStyle name="常规 2 8" xfId="740"/>
    <cellStyle name="常规 2 8 2" xfId="741"/>
    <cellStyle name="常规 2 9" xfId="742"/>
    <cellStyle name="常规 2_带采购价-NORDEXX price list-2010.1.10" xfId="743"/>
    <cellStyle name="常规 20" xfId="247"/>
    <cellStyle name="常规 21" xfId="513"/>
    <cellStyle name="常规 22" xfId="421"/>
    <cellStyle name="常规 23" xfId="428"/>
    <cellStyle name="常规 24" xfId="433"/>
    <cellStyle name="常规 25" xfId="439"/>
    <cellStyle name="常规 26" xfId="29"/>
    <cellStyle name="常规 27" xfId="444"/>
    <cellStyle name="常规 28" xfId="449"/>
    <cellStyle name="常规 29" xfId="453"/>
    <cellStyle name="常规 3" xfId="745"/>
    <cellStyle name="常规 3 2" xfId="746"/>
    <cellStyle name="常规 3 3" xfId="747"/>
    <cellStyle name="常规 3 4" xfId="748"/>
    <cellStyle name="常规 30" xfId="438"/>
    <cellStyle name="常规 31" xfId="28"/>
    <cellStyle name="常规 32" xfId="443"/>
    <cellStyle name="常规 33" xfId="448"/>
    <cellStyle name="常规 34" xfId="452"/>
    <cellStyle name="常规 35" xfId="522"/>
    <cellStyle name="常规 36" xfId="525"/>
    <cellStyle name="常规 37" xfId="750"/>
    <cellStyle name="常规 38" xfId="752"/>
    <cellStyle name="常规 39" xfId="7"/>
    <cellStyle name="常规 4" xfId="753"/>
    <cellStyle name="常规 4 2" xfId="754"/>
    <cellStyle name="常规 4 3" xfId="755"/>
    <cellStyle name="常规 4 3 2" xfId="756"/>
    <cellStyle name="常规 4 4" xfId="757"/>
    <cellStyle name="常规 40" xfId="521"/>
    <cellStyle name="常规 41" xfId="524"/>
    <cellStyle name="常规 42" xfId="749"/>
    <cellStyle name="常规 43" xfId="751"/>
    <cellStyle name="常规 43 2" xfId="758"/>
    <cellStyle name="常规 44" xfId="6"/>
    <cellStyle name="常规 45" xfId="760"/>
    <cellStyle name="常规 45 2" xfId="761"/>
    <cellStyle name="常规 46" xfId="763"/>
    <cellStyle name="常规 47" xfId="765"/>
    <cellStyle name="常规 48" xfId="767"/>
    <cellStyle name="常规 49" xfId="769"/>
    <cellStyle name="常规 5" xfId="770"/>
    <cellStyle name="常规 5 2" xfId="771"/>
    <cellStyle name="常规 5 3" xfId="772"/>
    <cellStyle name="常规 5 3 2" xfId="773"/>
    <cellStyle name="常规 50" xfId="759"/>
    <cellStyle name="常规 51" xfId="762"/>
    <cellStyle name="常规 52" xfId="764"/>
    <cellStyle name="常规 52 2" xfId="774"/>
    <cellStyle name="常规 53" xfId="766"/>
    <cellStyle name="常规 54" xfId="768"/>
    <cellStyle name="常规 55" xfId="426"/>
    <cellStyle name="常规 56" xfId="775"/>
    <cellStyle name="常规 57" xfId="776"/>
    <cellStyle name="常规 58" xfId="777"/>
    <cellStyle name="常规 59" xfId="778"/>
    <cellStyle name="常规 6" xfId="779"/>
    <cellStyle name="常规 6 2" xfId="780"/>
    <cellStyle name="常规 7" xfId="781"/>
    <cellStyle name="常规 7 2" xfId="782"/>
    <cellStyle name="常规 8" xfId="783"/>
    <cellStyle name="常规 8 2" xfId="784"/>
    <cellStyle name="常规 9" xfId="785"/>
    <cellStyle name="常规 9 2" xfId="159"/>
    <cellStyle name="捠壿 [0.00]_PRODUCT DETAIL Q1" xfId="694"/>
    <cellStyle name="捠壿_PRODUCT DETAIL Q1" xfId="695"/>
    <cellStyle name="昗?_BOOKSHIP" xfId="845"/>
    <cellStyle name="晀화_양식2_계획대비" xfId="823"/>
    <cellStyle name="未定義" xfId="243"/>
    <cellStyle name="标题 1 2" xfId="697"/>
    <cellStyle name="标题 2 2" xfId="698"/>
    <cellStyle name="标题 3 2" xfId="699"/>
    <cellStyle name="标题 4 2" xfId="294"/>
    <cellStyle name="标题 5" xfId="700"/>
    <cellStyle name="样式 1" xfId="826"/>
    <cellStyle name="桁区切り [0.00] 2" xfId="792"/>
    <cellStyle name="桁区切り 2" xfId="696"/>
    <cellStyle name="桁区切り 3" xfId="793"/>
    <cellStyle name="桁区切り_MAR_ORDER AMTD" xfId="794"/>
    <cellStyle name="检查单元格 2" xfId="797"/>
    <cellStyle name="標準 2" xfId="701"/>
    <cellStyle name="標準 2 2" xfId="702"/>
    <cellStyle name="標準 3" xfId="703"/>
    <cellStyle name="標準 4" xfId="704"/>
    <cellStyle name="標準 5" xfId="705"/>
    <cellStyle name="標準_APR ORDER AMTD" xfId="706"/>
    <cellStyle name="汇总 2" xfId="795"/>
    <cellStyle name="注释 2" xfId="848"/>
    <cellStyle name="烹拳 [0]_CODE" xfId="805"/>
    <cellStyle name="烹拳_CODE" xfId="806"/>
    <cellStyle name="百分比 10" xfId="232"/>
    <cellStyle name="百分比 11" xfId="676"/>
    <cellStyle name="百分比 12" xfId="677"/>
    <cellStyle name="百分比 2" xfId="678"/>
    <cellStyle name="百分比 2 2" xfId="679"/>
    <cellStyle name="百分比 2 2 2" xfId="680"/>
    <cellStyle name="百分比 2 2 3" xfId="681"/>
    <cellStyle name="百分比 2 2 3 2" xfId="682"/>
    <cellStyle name="百分比 2 3" xfId="683"/>
    <cellStyle name="百分比 2 4" xfId="684"/>
    <cellStyle name="百分比 3" xfId="685"/>
    <cellStyle name="百分比 4" xfId="686"/>
    <cellStyle name="百分比 4 2" xfId="687"/>
    <cellStyle name="百分比 5" xfId="688"/>
    <cellStyle name="百分比 5 2" xfId="689"/>
    <cellStyle name="百分比 5 2 2" xfId="690"/>
    <cellStyle name="百分比 5 3" xfId="691"/>
    <cellStyle name="百分比 6" xfId="692"/>
    <cellStyle name="百分比 6 2" xfId="693"/>
    <cellStyle name="百分比 7" xfId="23"/>
    <cellStyle name="百分比 7 2" xfId="296"/>
    <cellStyle name="百分比 8" xfId="300"/>
    <cellStyle name="百分比 9" xfId="304"/>
    <cellStyle name="解释性文本 2" xfId="798"/>
    <cellStyle name="警告文本 2" xfId="109"/>
    <cellStyle name="计算 2" xfId="796"/>
    <cellStyle name="货币 2" xfId="315"/>
    <cellStyle name="货币[0] 2" xfId="27"/>
    <cellStyle name="超级链接_企业所得税纳税申报表及附表（郑州市）" xfId="406"/>
    <cellStyle name="超链接 2" xfId="786"/>
    <cellStyle name="输入 2" xfId="739"/>
    <cellStyle name="输出 2" xfId="822"/>
    <cellStyle name="适中 2" xfId="819"/>
    <cellStyle name="适中 2 2" xfId="820"/>
    <cellStyle name="适中 3" xfId="821"/>
    <cellStyle name="通貨 [0.00] 2" xfId="824"/>
    <cellStyle name="钎霖_HMC瘤傍" xfId="818"/>
    <cellStyle name="链接单元格 2" xfId="800"/>
    <cellStyle name="霓付 [0]_CODE" xfId="802"/>
    <cellStyle name="霓付_CODE" xfId="803"/>
  </cellStyles>
  <dxfs count="0"/>
  <tableStyles count="0" defaultTableStyle="TableStyleMedium9" defaultPivotStyle="PivotStyleLight16"/>
  <colors>
    <mruColors>
      <color rgb="FF00B050"/>
      <color rgb="FF42FD01"/>
      <color rgb="FFABF751"/>
      <color rgb="FFABFA9E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386080</xdr:colOff>
      <xdr:row>0</xdr:row>
      <xdr:rowOff>0</xdr:rowOff>
    </xdr:from>
    <xdr:to>
      <xdr:col>2</xdr:col>
      <xdr:colOff>558800</xdr:colOff>
      <xdr:row>0</xdr:row>
      <xdr:rowOff>274955</xdr:rowOff>
    </xdr:to>
    <xdr:pic>
      <xdr:nvPicPr>
        <xdr:cNvPr id="2" name="图片 4" descr="ROADING-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" y="0"/>
          <a:ext cx="15176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41910</xdr:colOff>
      <xdr:row>11</xdr:row>
      <xdr:rowOff>168910</xdr:rowOff>
    </xdr:from>
    <xdr:to>
      <xdr:col>20</xdr:col>
      <xdr:colOff>542290</xdr:colOff>
      <xdr:row>25</xdr:row>
      <xdr:rowOff>65405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6580" y="2454910"/>
          <a:ext cx="4710430" cy="256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85090</xdr:colOff>
      <xdr:row>74</xdr:row>
      <xdr:rowOff>179070</xdr:rowOff>
    </xdr:from>
    <xdr:to>
      <xdr:col>20</xdr:col>
      <xdr:colOff>558800</xdr:colOff>
      <xdr:row>89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49760" y="14466570"/>
          <a:ext cx="4683760" cy="277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38735</xdr:colOff>
      <xdr:row>101</xdr:row>
      <xdr:rowOff>183515</xdr:rowOff>
    </xdr:from>
    <xdr:to>
      <xdr:col>21</xdr:col>
      <xdr:colOff>43180</xdr:colOff>
      <xdr:row>122</xdr:row>
      <xdr:rowOff>104140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3405" y="19614515"/>
          <a:ext cx="4900295" cy="392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109220</xdr:colOff>
      <xdr:row>234</xdr:row>
      <xdr:rowOff>66675</xdr:rowOff>
    </xdr:from>
    <xdr:to>
      <xdr:col>20</xdr:col>
      <xdr:colOff>563245</xdr:colOff>
      <xdr:row>247</xdr:row>
      <xdr:rowOff>109855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73890" y="44834175"/>
          <a:ext cx="4664075" cy="251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29845</xdr:colOff>
      <xdr:row>191</xdr:row>
      <xdr:rowOff>99695</xdr:rowOff>
    </xdr:from>
    <xdr:to>
      <xdr:col>20</xdr:col>
      <xdr:colOff>532130</xdr:colOff>
      <xdr:row>205</xdr:row>
      <xdr:rowOff>178435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94515" y="36675695"/>
          <a:ext cx="4712335" cy="274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33020</xdr:colOff>
      <xdr:row>308</xdr:row>
      <xdr:rowOff>180340</xdr:rowOff>
    </xdr:from>
    <xdr:to>
      <xdr:col>21</xdr:col>
      <xdr:colOff>58420</xdr:colOff>
      <xdr:row>322</xdr:row>
      <xdr:rowOff>105410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97690" y="59044840"/>
          <a:ext cx="4921250" cy="259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31750</xdr:colOff>
      <xdr:row>260</xdr:row>
      <xdr:rowOff>34925</xdr:rowOff>
    </xdr:from>
    <xdr:to>
      <xdr:col>20</xdr:col>
      <xdr:colOff>598805</xdr:colOff>
      <xdr:row>274</xdr:row>
      <xdr:rowOff>83820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96420" y="49755425"/>
          <a:ext cx="4777105" cy="271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16510</xdr:colOff>
      <xdr:row>284</xdr:row>
      <xdr:rowOff>18415</xdr:rowOff>
    </xdr:from>
    <xdr:to>
      <xdr:col>21</xdr:col>
      <xdr:colOff>24130</xdr:colOff>
      <xdr:row>298</xdr:row>
      <xdr:rowOff>79375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81180" y="54310915"/>
          <a:ext cx="4903470" cy="272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78740</xdr:colOff>
      <xdr:row>338</xdr:row>
      <xdr:rowOff>93980</xdr:rowOff>
    </xdr:from>
    <xdr:to>
      <xdr:col>16</xdr:col>
      <xdr:colOff>671830</xdr:colOff>
      <xdr:row>353</xdr:row>
      <xdr:rowOff>104775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43410" y="64673480"/>
          <a:ext cx="2031365" cy="286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&#25991;&#26723;/CPA&#24037;&#20316;&#21253;/&#25253;&#34920;&#27979;&#35797;&#21450;&#20998;&#26512;/&#25253;&#34920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WINNT\Profiles\kinkbrian\Temporary%20Internet%20Files\OLKB7\New%20GM%20BS%20price%20book%20fomat%2008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LT\MB%20Comp.Analysis.L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&#22269;&#36152;&#37096;/&#20986;&#24211;/shipping%20record%202008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Data\Excel\1999\99%20NPR\FHWK%20LH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MB%20Comp.Analysis.LTA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Passenger\MB%20Comp.Analysis.Passeng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WINNT\Profiles\kinkbrian\Temporary%20Internet%20Files\OLKB7\New%20GM%20FS%20Price%20Book%20Format%208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表设置"/>
      <sheetName val="资产负债表"/>
      <sheetName val="损益表"/>
      <sheetName val="现金流量表"/>
      <sheetName val="xlk"/>
      <sheetName val="moban"/>
      <sheetName val="zw"/>
      <sheetName val="xjll"/>
      <sheetName val="原始记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M BS Price Book 8.0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T AT 2"/>
      <sheetName val="LT HP"/>
      <sheetName val="LT HT"/>
      <sheetName val="LT AT 3"/>
      <sheetName val="LT MT"/>
      <sheetName val="COMM HT"/>
      <sheetName val="COMM AT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记录"/>
      <sheetName val="每日统计"/>
      <sheetName val="客户别"/>
      <sheetName val="规格别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X H"/>
      <sheetName val="HP 2"/>
      <sheetName val="Sheet1"/>
      <sheetName val="Sheet2"/>
      <sheetName val="Sheet3"/>
      <sheetName val="FHWK LH30 COMP"/>
      <sheetName val="FHWK LH30 RETAIL"/>
      <sheetName val="FHWK LH30 MARGIN"/>
      <sheetName val="原始记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AT 3"/>
      <sheetName val="HP 2"/>
      <sheetName val="LUX 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R 1"/>
      <sheetName val="LCR 2"/>
      <sheetName val="MM 1"/>
      <sheetName val="MM 2"/>
      <sheetName val="MM P"/>
      <sheetName val="LUX T 1"/>
      <sheetName val="LUX T 2"/>
      <sheetName val="IMP 1"/>
      <sheetName val="IMP 2"/>
      <sheetName val="PERF 1"/>
      <sheetName val="PERF 2"/>
      <sheetName val="HP 1"/>
      <sheetName val="HP 2"/>
      <sheetName val="LUX H"/>
      <sheetName val="UHP V"/>
      <sheetName val="UHP Z1"/>
      <sheetName val="UHP Z2 (2)"/>
      <sheetName val="UHP Z2"/>
      <sheetName val="LT AT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list"/>
      <sheetName val="GM FS PRICE BOOK 8.01"/>
      <sheetName val="LUX T 2"/>
      <sheetName val="MM 1"/>
      <sheetName val="PERF 2"/>
      <sheetName val="HP 1"/>
      <sheetName val="UHP 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77"/>
  <sheetViews>
    <sheetView tabSelected="1" view="pageBreakPreview" zoomScaleNormal="100" workbookViewId="0">
      <selection activeCell="C11" sqref="C11"/>
    </sheetView>
  </sheetViews>
  <sheetFormatPr defaultColWidth="9" defaultRowHeight="15" customHeight="1"/>
  <cols>
    <col min="1" max="1" width="17.6328125" style="1" customWidth="1"/>
    <col min="2" max="2" width="17.6328125" style="1" hidden="1" customWidth="1"/>
    <col min="3" max="3" width="16.6328125" style="1" customWidth="1"/>
    <col min="4" max="4" width="13.36328125" style="1" customWidth="1"/>
    <col min="5" max="5" width="8.90625" style="1" customWidth="1"/>
    <col min="6" max="6" width="20.54296875" style="1" customWidth="1"/>
    <col min="7" max="7" width="6.54296875" style="2" customWidth="1"/>
    <col min="8" max="9" width="5.36328125" style="2" customWidth="1"/>
    <col min="10" max="10" width="4.6328125" style="3" customWidth="1"/>
    <col min="11" max="11" width="8.6328125" style="4" customWidth="1"/>
    <col min="12" max="12" width="11.26953125" style="5" customWidth="1"/>
    <col min="13" max="13" width="10.81640625" style="5" customWidth="1"/>
    <col min="14" max="14" width="12.1796875" style="6" customWidth="1"/>
    <col min="15" max="15" width="9" style="1"/>
    <col min="16" max="17" width="9.6328125" style="1"/>
    <col min="18" max="16384" width="9" style="1"/>
  </cols>
  <sheetData>
    <row r="1" spans="1:14" ht="30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2"/>
      <c r="L1" s="13" t="s">
        <v>1</v>
      </c>
      <c r="M1" s="13">
        <f>SUM(M4:M328)</f>
        <v>0</v>
      </c>
      <c r="N1" s="14">
        <f>SUM(N4:N328)</f>
        <v>0</v>
      </c>
    </row>
    <row r="2" spans="1:14" ht="15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28" t="s">
        <v>8</v>
      </c>
      <c r="H2" s="29"/>
      <c r="I2" s="29"/>
      <c r="J2" s="30"/>
      <c r="K2" s="15" t="s">
        <v>9</v>
      </c>
      <c r="L2" s="16" t="s">
        <v>10</v>
      </c>
      <c r="M2" s="16" t="s">
        <v>11</v>
      </c>
      <c r="N2" s="17" t="s">
        <v>12</v>
      </c>
    </row>
    <row r="3" spans="1:14" ht="15" customHeight="1">
      <c r="A3" s="7" t="s">
        <v>13</v>
      </c>
      <c r="B3" s="7"/>
      <c r="C3" s="7" t="s">
        <v>14</v>
      </c>
      <c r="D3" s="7" t="s">
        <v>15</v>
      </c>
      <c r="E3" s="7" t="s">
        <v>16</v>
      </c>
      <c r="F3" s="7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5" t="s">
        <v>22</v>
      </c>
      <c r="L3" s="16" t="s">
        <v>23</v>
      </c>
      <c r="M3" s="16" t="s">
        <v>24</v>
      </c>
      <c r="N3" s="17" t="s">
        <v>25</v>
      </c>
    </row>
    <row r="4" spans="1:14" ht="15" customHeight="1">
      <c r="A4" s="9" t="s">
        <v>26</v>
      </c>
      <c r="B4" s="9" t="s">
        <v>27</v>
      </c>
      <c r="C4" s="10" t="s">
        <v>28</v>
      </c>
      <c r="D4" s="10" t="s">
        <v>29</v>
      </c>
      <c r="E4" s="11" t="s">
        <v>30</v>
      </c>
      <c r="F4" s="9" t="s">
        <v>31</v>
      </c>
      <c r="G4" s="9" t="s">
        <v>32</v>
      </c>
      <c r="H4" s="9" t="s">
        <v>32</v>
      </c>
      <c r="I4" s="9">
        <v>70</v>
      </c>
      <c r="J4" s="9" t="s">
        <v>33</v>
      </c>
      <c r="K4" s="18">
        <v>5.0199999999999996</v>
      </c>
      <c r="L4" s="10">
        <v>2590</v>
      </c>
      <c r="M4" s="19"/>
      <c r="N4" s="20">
        <f>M4/L4</f>
        <v>0</v>
      </c>
    </row>
    <row r="5" spans="1:14" ht="15" customHeight="1">
      <c r="A5" s="9" t="s">
        <v>34</v>
      </c>
      <c r="B5" s="9" t="s">
        <v>35</v>
      </c>
      <c r="C5" s="10" t="s">
        <v>36</v>
      </c>
      <c r="D5" s="10" t="s">
        <v>29</v>
      </c>
      <c r="E5" s="11" t="s">
        <v>30</v>
      </c>
      <c r="F5" s="9" t="s">
        <v>31</v>
      </c>
      <c r="G5" s="9" t="s">
        <v>32</v>
      </c>
      <c r="H5" s="9" t="s">
        <v>32</v>
      </c>
      <c r="I5" s="9">
        <v>70</v>
      </c>
      <c r="J5" s="9" t="s">
        <v>33</v>
      </c>
      <c r="K5" s="18">
        <v>4.97</v>
      </c>
      <c r="L5" s="10">
        <v>2590</v>
      </c>
      <c r="M5" s="19"/>
      <c r="N5" s="20">
        <f t="shared" ref="N5:N68" si="0">M5/L5</f>
        <v>0</v>
      </c>
    </row>
    <row r="6" spans="1:14" ht="15" customHeight="1">
      <c r="A6" s="9" t="s">
        <v>37</v>
      </c>
      <c r="B6" s="9" t="s">
        <v>38</v>
      </c>
      <c r="C6" s="10" t="s">
        <v>39</v>
      </c>
      <c r="D6" s="10" t="s">
        <v>40</v>
      </c>
      <c r="E6" s="11" t="s">
        <v>30</v>
      </c>
      <c r="F6" s="9" t="s">
        <v>31</v>
      </c>
      <c r="G6" s="9" t="s">
        <v>32</v>
      </c>
      <c r="H6" s="9" t="s">
        <v>32</v>
      </c>
      <c r="I6" s="9">
        <v>70</v>
      </c>
      <c r="J6" s="9" t="s">
        <v>33</v>
      </c>
      <c r="K6" s="18">
        <v>5.37</v>
      </c>
      <c r="L6" s="10">
        <v>2340</v>
      </c>
      <c r="M6" s="19"/>
      <c r="N6" s="20">
        <f t="shared" si="0"/>
        <v>0</v>
      </c>
    </row>
    <row r="7" spans="1:14" ht="15" customHeight="1">
      <c r="A7" s="9" t="s">
        <v>41</v>
      </c>
      <c r="B7" s="9"/>
      <c r="C7" s="9" t="s">
        <v>42</v>
      </c>
      <c r="D7" s="9" t="s">
        <v>40</v>
      </c>
      <c r="E7" s="11" t="s">
        <v>30</v>
      </c>
      <c r="F7" s="9" t="s">
        <v>31</v>
      </c>
      <c r="G7" s="9" t="s">
        <v>32</v>
      </c>
      <c r="H7" s="9" t="s">
        <v>32</v>
      </c>
      <c r="I7" s="9">
        <v>70</v>
      </c>
      <c r="J7" s="9" t="s">
        <v>33</v>
      </c>
      <c r="K7" s="18">
        <v>5.36</v>
      </c>
      <c r="L7" s="9">
        <v>2140</v>
      </c>
      <c r="M7" s="19"/>
      <c r="N7" s="20">
        <f t="shared" si="0"/>
        <v>0</v>
      </c>
    </row>
    <row r="8" spans="1:14" ht="15" customHeight="1">
      <c r="A8" s="9" t="s">
        <v>43</v>
      </c>
      <c r="B8" s="9"/>
      <c r="C8" s="9" t="s">
        <v>44</v>
      </c>
      <c r="D8" s="9" t="s">
        <v>45</v>
      </c>
      <c r="E8" s="11" t="s">
        <v>30</v>
      </c>
      <c r="F8" s="9" t="s">
        <v>31</v>
      </c>
      <c r="G8" s="9" t="s">
        <v>32</v>
      </c>
      <c r="H8" s="9" t="s">
        <v>32</v>
      </c>
      <c r="I8" s="9">
        <v>70</v>
      </c>
      <c r="J8" s="9" t="s">
        <v>33</v>
      </c>
      <c r="K8" s="18">
        <v>5.64</v>
      </c>
      <c r="L8" s="9">
        <v>2140</v>
      </c>
      <c r="M8" s="19"/>
      <c r="N8" s="20">
        <f t="shared" si="0"/>
        <v>0</v>
      </c>
    </row>
    <row r="9" spans="1:14" ht="15" customHeight="1">
      <c r="A9" s="9" t="s">
        <v>46</v>
      </c>
      <c r="B9" s="9" t="s">
        <v>47</v>
      </c>
      <c r="C9" s="9" t="s">
        <v>48</v>
      </c>
      <c r="D9" s="9" t="s">
        <v>49</v>
      </c>
      <c r="E9" s="11" t="s">
        <v>30</v>
      </c>
      <c r="F9" s="9" t="s">
        <v>31</v>
      </c>
      <c r="G9" s="9" t="s">
        <v>32</v>
      </c>
      <c r="H9" s="9" t="s">
        <v>32</v>
      </c>
      <c r="I9" s="9">
        <v>70</v>
      </c>
      <c r="J9" s="9" t="s">
        <v>33</v>
      </c>
      <c r="K9" s="18">
        <v>4.97</v>
      </c>
      <c r="L9" s="9">
        <v>2350</v>
      </c>
      <c r="M9" s="19"/>
      <c r="N9" s="20">
        <f t="shared" si="0"/>
        <v>0</v>
      </c>
    </row>
    <row r="10" spans="1:14" ht="15" customHeight="1">
      <c r="A10" s="9" t="s">
        <v>50</v>
      </c>
      <c r="B10" s="9" t="s">
        <v>51</v>
      </c>
      <c r="C10" s="10" t="s">
        <v>52</v>
      </c>
      <c r="D10" s="10" t="s">
        <v>53</v>
      </c>
      <c r="E10" s="11" t="s">
        <v>30</v>
      </c>
      <c r="F10" s="9" t="s">
        <v>31</v>
      </c>
      <c r="G10" s="9" t="s">
        <v>32</v>
      </c>
      <c r="H10" s="9" t="s">
        <v>32</v>
      </c>
      <c r="I10" s="9">
        <v>70</v>
      </c>
      <c r="J10" s="9" t="s">
        <v>33</v>
      </c>
      <c r="K10" s="18">
        <v>5.32</v>
      </c>
      <c r="L10" s="10">
        <v>2300</v>
      </c>
      <c r="M10" s="19"/>
      <c r="N10" s="20">
        <f t="shared" si="0"/>
        <v>0</v>
      </c>
    </row>
    <row r="11" spans="1:14" ht="15" customHeight="1">
      <c r="A11" s="9" t="s">
        <v>54</v>
      </c>
      <c r="B11" s="9" t="s">
        <v>55</v>
      </c>
      <c r="C11" s="10" t="s">
        <v>56</v>
      </c>
      <c r="D11" s="10" t="s">
        <v>29</v>
      </c>
      <c r="E11" s="11" t="s">
        <v>30</v>
      </c>
      <c r="F11" s="9" t="s">
        <v>31</v>
      </c>
      <c r="G11" s="9" t="s">
        <v>32</v>
      </c>
      <c r="H11" s="9" t="s">
        <v>32</v>
      </c>
      <c r="I11" s="9">
        <v>70</v>
      </c>
      <c r="J11" s="9" t="s">
        <v>33</v>
      </c>
      <c r="K11" s="18">
        <v>5.17</v>
      </c>
      <c r="L11" s="10">
        <v>2260</v>
      </c>
      <c r="M11" s="19"/>
      <c r="N11" s="20">
        <f t="shared" si="0"/>
        <v>0</v>
      </c>
    </row>
    <row r="12" spans="1:14" ht="15" customHeight="1">
      <c r="A12" s="9" t="s">
        <v>57</v>
      </c>
      <c r="B12" s="9" t="s">
        <v>58</v>
      </c>
      <c r="C12" s="10" t="s">
        <v>59</v>
      </c>
      <c r="D12" s="10" t="s">
        <v>53</v>
      </c>
      <c r="E12" s="11" t="s">
        <v>30</v>
      </c>
      <c r="F12" s="9" t="s">
        <v>31</v>
      </c>
      <c r="G12" s="9" t="s">
        <v>32</v>
      </c>
      <c r="H12" s="9" t="s">
        <v>32</v>
      </c>
      <c r="I12" s="9">
        <v>70</v>
      </c>
      <c r="J12" s="9" t="s">
        <v>33</v>
      </c>
      <c r="K12" s="18">
        <v>5.27</v>
      </c>
      <c r="L12" s="10">
        <v>2240</v>
      </c>
      <c r="M12" s="19"/>
      <c r="N12" s="20">
        <f t="shared" si="0"/>
        <v>0</v>
      </c>
    </row>
    <row r="13" spans="1:14" ht="15" customHeight="1">
      <c r="A13" s="9" t="s">
        <v>60</v>
      </c>
      <c r="B13" s="9" t="s">
        <v>61</v>
      </c>
      <c r="C13" s="10" t="s">
        <v>62</v>
      </c>
      <c r="D13" s="10" t="s">
        <v>63</v>
      </c>
      <c r="E13" s="11" t="s">
        <v>30</v>
      </c>
      <c r="F13" s="9" t="s">
        <v>31</v>
      </c>
      <c r="G13" s="9" t="s">
        <v>32</v>
      </c>
      <c r="H13" s="9" t="s">
        <v>32</v>
      </c>
      <c r="I13" s="9">
        <v>70</v>
      </c>
      <c r="J13" s="9" t="s">
        <v>33</v>
      </c>
      <c r="K13" s="18">
        <v>5.64</v>
      </c>
      <c r="L13" s="10">
        <v>2190</v>
      </c>
      <c r="M13" s="19"/>
      <c r="N13" s="20">
        <f t="shared" si="0"/>
        <v>0</v>
      </c>
    </row>
    <row r="14" spans="1:14" ht="15" customHeight="1">
      <c r="A14" s="9" t="s">
        <v>64</v>
      </c>
      <c r="B14" s="9" t="s">
        <v>65</v>
      </c>
      <c r="C14" s="10" t="s">
        <v>66</v>
      </c>
      <c r="D14" s="10" t="s">
        <v>67</v>
      </c>
      <c r="E14" s="11" t="s">
        <v>30</v>
      </c>
      <c r="F14" s="9" t="s">
        <v>31</v>
      </c>
      <c r="G14" s="9" t="s">
        <v>32</v>
      </c>
      <c r="H14" s="9" t="s">
        <v>32</v>
      </c>
      <c r="I14" s="9">
        <v>70</v>
      </c>
      <c r="J14" s="9" t="s">
        <v>33</v>
      </c>
      <c r="K14" s="18">
        <v>5.38</v>
      </c>
      <c r="L14" s="10">
        <v>2040</v>
      </c>
      <c r="M14" s="19"/>
      <c r="N14" s="20">
        <f t="shared" si="0"/>
        <v>0</v>
      </c>
    </row>
    <row r="15" spans="1:14" ht="15" customHeight="1">
      <c r="A15" s="9" t="s">
        <v>68</v>
      </c>
      <c r="B15" s="9" t="s">
        <v>69</v>
      </c>
      <c r="C15" s="10" t="s">
        <v>70</v>
      </c>
      <c r="D15" s="10" t="s">
        <v>40</v>
      </c>
      <c r="E15" s="11" t="s">
        <v>30</v>
      </c>
      <c r="F15" s="9" t="s">
        <v>31</v>
      </c>
      <c r="G15" s="9" t="s">
        <v>32</v>
      </c>
      <c r="H15" s="9" t="s">
        <v>32</v>
      </c>
      <c r="I15" s="9">
        <v>70</v>
      </c>
      <c r="J15" s="9" t="s">
        <v>33</v>
      </c>
      <c r="K15" s="18">
        <v>5.53</v>
      </c>
      <c r="L15" s="10">
        <v>2090</v>
      </c>
      <c r="M15" s="19"/>
      <c r="N15" s="20">
        <f t="shared" si="0"/>
        <v>0</v>
      </c>
    </row>
    <row r="16" spans="1:14" ht="15" customHeight="1">
      <c r="A16" s="9" t="s">
        <v>71</v>
      </c>
      <c r="B16" s="9" t="s">
        <v>72</v>
      </c>
      <c r="C16" s="10" t="s">
        <v>73</v>
      </c>
      <c r="D16" s="10" t="s">
        <v>63</v>
      </c>
      <c r="E16" s="11" t="s">
        <v>30</v>
      </c>
      <c r="F16" s="9" t="s">
        <v>31</v>
      </c>
      <c r="G16" s="9" t="s">
        <v>32</v>
      </c>
      <c r="H16" s="9" t="s">
        <v>32</v>
      </c>
      <c r="I16" s="9">
        <v>70</v>
      </c>
      <c r="J16" s="9" t="s">
        <v>33</v>
      </c>
      <c r="K16" s="18">
        <v>5.71</v>
      </c>
      <c r="L16" s="10">
        <v>2020</v>
      </c>
      <c r="M16" s="19"/>
      <c r="N16" s="20">
        <f t="shared" si="0"/>
        <v>0</v>
      </c>
    </row>
    <row r="17" spans="1:14" ht="15" customHeight="1">
      <c r="A17" s="9" t="s">
        <v>74</v>
      </c>
      <c r="B17" s="9" t="s">
        <v>75</v>
      </c>
      <c r="C17" s="10" t="s">
        <v>76</v>
      </c>
      <c r="D17" s="10" t="s">
        <v>77</v>
      </c>
      <c r="E17" s="11" t="s">
        <v>30</v>
      </c>
      <c r="F17" s="9" t="s">
        <v>31</v>
      </c>
      <c r="G17" s="9" t="s">
        <v>32</v>
      </c>
      <c r="H17" s="9" t="s">
        <v>32</v>
      </c>
      <c r="I17" s="9">
        <v>70</v>
      </c>
      <c r="J17" s="9" t="s">
        <v>33</v>
      </c>
      <c r="K17" s="18">
        <v>6.15</v>
      </c>
      <c r="L17" s="10">
        <v>1990</v>
      </c>
      <c r="M17" s="19"/>
      <c r="N17" s="20">
        <f t="shared" si="0"/>
        <v>0</v>
      </c>
    </row>
    <row r="18" spans="1:14" ht="15" customHeight="1">
      <c r="A18" s="9" t="s">
        <v>78</v>
      </c>
      <c r="B18" s="9" t="s">
        <v>79</v>
      </c>
      <c r="C18" s="10" t="s">
        <v>80</v>
      </c>
      <c r="D18" s="10" t="s">
        <v>81</v>
      </c>
      <c r="E18" s="11" t="s">
        <v>30</v>
      </c>
      <c r="F18" s="9" t="s">
        <v>31</v>
      </c>
      <c r="G18" s="9" t="s">
        <v>32</v>
      </c>
      <c r="H18" s="9" t="s">
        <v>32</v>
      </c>
      <c r="I18" s="9">
        <v>70</v>
      </c>
      <c r="J18" s="9" t="s">
        <v>33</v>
      </c>
      <c r="K18" s="18">
        <v>5.8</v>
      </c>
      <c r="L18" s="10">
        <v>1990</v>
      </c>
      <c r="M18" s="19"/>
      <c r="N18" s="20">
        <f t="shared" si="0"/>
        <v>0</v>
      </c>
    </row>
    <row r="19" spans="1:14" ht="15" customHeight="1">
      <c r="A19" s="9" t="s">
        <v>82</v>
      </c>
      <c r="B19" s="9" t="s">
        <v>83</v>
      </c>
      <c r="C19" s="10" t="s">
        <v>84</v>
      </c>
      <c r="D19" s="10" t="s">
        <v>85</v>
      </c>
      <c r="E19" s="11" t="s">
        <v>30</v>
      </c>
      <c r="F19" s="9" t="s">
        <v>31</v>
      </c>
      <c r="G19" s="9" t="s">
        <v>32</v>
      </c>
      <c r="H19" s="9" t="s">
        <v>32</v>
      </c>
      <c r="I19" s="9">
        <v>70</v>
      </c>
      <c r="J19" s="9" t="s">
        <v>33</v>
      </c>
      <c r="K19" s="18">
        <v>6.01</v>
      </c>
      <c r="L19" s="10">
        <v>1990</v>
      </c>
      <c r="M19" s="19"/>
      <c r="N19" s="20">
        <f t="shared" si="0"/>
        <v>0</v>
      </c>
    </row>
    <row r="20" spans="1:14" ht="15" customHeight="1">
      <c r="A20" s="9" t="s">
        <v>86</v>
      </c>
      <c r="B20" s="9" t="s">
        <v>87</v>
      </c>
      <c r="C20" s="10" t="s">
        <v>88</v>
      </c>
      <c r="D20" s="10" t="s">
        <v>89</v>
      </c>
      <c r="E20" s="11" t="s">
        <v>30</v>
      </c>
      <c r="F20" s="9" t="s">
        <v>31</v>
      </c>
      <c r="G20" s="9" t="s">
        <v>32</v>
      </c>
      <c r="H20" s="9" t="s">
        <v>32</v>
      </c>
      <c r="I20" s="9">
        <v>70</v>
      </c>
      <c r="J20" s="9" t="s">
        <v>33</v>
      </c>
      <c r="K20" s="18">
        <v>6.02</v>
      </c>
      <c r="L20" s="10">
        <v>1980</v>
      </c>
      <c r="M20" s="19"/>
      <c r="N20" s="20">
        <f t="shared" si="0"/>
        <v>0</v>
      </c>
    </row>
    <row r="21" spans="1:14" ht="15" customHeight="1">
      <c r="A21" s="9" t="s">
        <v>90</v>
      </c>
      <c r="B21" s="9" t="s">
        <v>91</v>
      </c>
      <c r="C21" s="10" t="s">
        <v>92</v>
      </c>
      <c r="D21" s="10" t="s">
        <v>93</v>
      </c>
      <c r="E21" s="11" t="s">
        <v>30</v>
      </c>
      <c r="F21" s="9" t="s">
        <v>31</v>
      </c>
      <c r="G21" s="9" t="s">
        <v>32</v>
      </c>
      <c r="H21" s="9" t="s">
        <v>32</v>
      </c>
      <c r="I21" s="9">
        <v>70</v>
      </c>
      <c r="J21" s="9" t="s">
        <v>33</v>
      </c>
      <c r="K21" s="18">
        <v>6.4</v>
      </c>
      <c r="L21" s="10">
        <v>1640</v>
      </c>
      <c r="M21" s="19"/>
      <c r="N21" s="20">
        <f t="shared" si="0"/>
        <v>0</v>
      </c>
    </row>
    <row r="22" spans="1:14" ht="15" customHeight="1">
      <c r="A22" s="9" t="s">
        <v>94</v>
      </c>
      <c r="B22" s="9" t="s">
        <v>95</v>
      </c>
      <c r="C22" s="10" t="s">
        <v>96</v>
      </c>
      <c r="D22" s="10" t="s">
        <v>53</v>
      </c>
      <c r="E22" s="11" t="s">
        <v>30</v>
      </c>
      <c r="F22" s="9" t="s">
        <v>31</v>
      </c>
      <c r="G22" s="9" t="s">
        <v>32</v>
      </c>
      <c r="H22" s="9" t="s">
        <v>32</v>
      </c>
      <c r="I22" s="9">
        <v>70</v>
      </c>
      <c r="J22" s="9" t="s">
        <v>33</v>
      </c>
      <c r="K22" s="18">
        <v>5.48</v>
      </c>
      <c r="L22" s="10">
        <v>2300</v>
      </c>
      <c r="M22" s="19"/>
      <c r="N22" s="20">
        <f t="shared" si="0"/>
        <v>0</v>
      </c>
    </row>
    <row r="23" spans="1:14" ht="15" customHeight="1">
      <c r="A23" s="9" t="s">
        <v>97</v>
      </c>
      <c r="B23" s="9" t="s">
        <v>98</v>
      </c>
      <c r="C23" s="10" t="s">
        <v>99</v>
      </c>
      <c r="D23" s="10" t="s">
        <v>100</v>
      </c>
      <c r="E23" s="11" t="s">
        <v>30</v>
      </c>
      <c r="F23" s="9" t="s">
        <v>31</v>
      </c>
      <c r="G23" s="9" t="s">
        <v>32</v>
      </c>
      <c r="H23" s="9" t="s">
        <v>32</v>
      </c>
      <c r="I23" s="9">
        <v>70</v>
      </c>
      <c r="J23" s="9" t="s">
        <v>33</v>
      </c>
      <c r="K23" s="18">
        <v>5.64</v>
      </c>
      <c r="L23" s="10">
        <v>2090</v>
      </c>
      <c r="M23" s="19"/>
      <c r="N23" s="20">
        <f t="shared" si="0"/>
        <v>0</v>
      </c>
    </row>
    <row r="24" spans="1:14" ht="15" customHeight="1">
      <c r="A24" s="9" t="s">
        <v>101</v>
      </c>
      <c r="B24" s="9" t="s">
        <v>102</v>
      </c>
      <c r="C24" s="10" t="s">
        <v>103</v>
      </c>
      <c r="D24" s="10" t="s">
        <v>63</v>
      </c>
      <c r="E24" s="11" t="s">
        <v>30</v>
      </c>
      <c r="F24" s="9" t="s">
        <v>31</v>
      </c>
      <c r="G24" s="9" t="s">
        <v>32</v>
      </c>
      <c r="H24" s="9" t="s">
        <v>32</v>
      </c>
      <c r="I24" s="9">
        <v>70</v>
      </c>
      <c r="J24" s="9" t="s">
        <v>33</v>
      </c>
      <c r="K24" s="18">
        <v>5.85</v>
      </c>
      <c r="L24" s="10">
        <v>1940</v>
      </c>
      <c r="M24" s="19"/>
      <c r="N24" s="20">
        <f t="shared" si="0"/>
        <v>0</v>
      </c>
    </row>
    <row r="25" spans="1:14" ht="15" customHeight="1">
      <c r="A25" s="9" t="s">
        <v>104</v>
      </c>
      <c r="B25" s="9" t="s">
        <v>105</v>
      </c>
      <c r="C25" s="10" t="s">
        <v>106</v>
      </c>
      <c r="D25" s="10" t="s">
        <v>45</v>
      </c>
      <c r="E25" s="11" t="s">
        <v>30</v>
      </c>
      <c r="F25" s="9" t="s">
        <v>31</v>
      </c>
      <c r="G25" s="9" t="s">
        <v>32</v>
      </c>
      <c r="H25" s="9" t="s">
        <v>32</v>
      </c>
      <c r="I25" s="9">
        <v>70</v>
      </c>
      <c r="J25" s="9" t="s">
        <v>33</v>
      </c>
      <c r="K25" s="18">
        <v>6.05</v>
      </c>
      <c r="L25" s="10">
        <v>1870</v>
      </c>
      <c r="M25" s="19"/>
      <c r="N25" s="20">
        <f t="shared" si="0"/>
        <v>0</v>
      </c>
    </row>
    <row r="26" spans="1:14" ht="15" customHeight="1">
      <c r="A26" s="9" t="s">
        <v>107</v>
      </c>
      <c r="B26" s="9" t="s">
        <v>108</v>
      </c>
      <c r="C26" s="10" t="s">
        <v>106</v>
      </c>
      <c r="D26" s="10" t="s">
        <v>109</v>
      </c>
      <c r="E26" s="11" t="s">
        <v>30</v>
      </c>
      <c r="F26" s="9" t="s">
        <v>31</v>
      </c>
      <c r="G26" s="9" t="s">
        <v>32</v>
      </c>
      <c r="H26" s="9" t="s">
        <v>32</v>
      </c>
      <c r="I26" s="9">
        <v>70</v>
      </c>
      <c r="J26" s="9" t="s">
        <v>33</v>
      </c>
      <c r="K26" s="18">
        <v>6.29</v>
      </c>
      <c r="L26" s="10">
        <v>1870</v>
      </c>
      <c r="M26" s="19"/>
      <c r="N26" s="20">
        <f t="shared" si="0"/>
        <v>0</v>
      </c>
    </row>
    <row r="27" spans="1:14" ht="15" customHeight="1">
      <c r="A27" s="9" t="s">
        <v>110</v>
      </c>
      <c r="B27" s="9" t="s">
        <v>111</v>
      </c>
      <c r="C27" s="10" t="s">
        <v>112</v>
      </c>
      <c r="D27" s="10" t="s">
        <v>113</v>
      </c>
      <c r="E27" s="11" t="s">
        <v>30</v>
      </c>
      <c r="F27" s="9" t="s">
        <v>31</v>
      </c>
      <c r="G27" s="9" t="s">
        <v>32</v>
      </c>
      <c r="H27" s="9" t="s">
        <v>32</v>
      </c>
      <c r="I27" s="9">
        <v>70</v>
      </c>
      <c r="J27" s="9" t="s">
        <v>33</v>
      </c>
      <c r="K27" s="18">
        <v>6.16</v>
      </c>
      <c r="L27" s="10">
        <v>1880</v>
      </c>
      <c r="M27" s="19"/>
      <c r="N27" s="20">
        <f t="shared" si="0"/>
        <v>0</v>
      </c>
    </row>
    <row r="28" spans="1:14" ht="15" customHeight="1">
      <c r="A28" s="9" t="s">
        <v>114</v>
      </c>
      <c r="B28" s="9" t="s">
        <v>115</v>
      </c>
      <c r="C28" s="10" t="s">
        <v>116</v>
      </c>
      <c r="D28" s="10" t="s">
        <v>117</v>
      </c>
      <c r="E28" s="11" t="s">
        <v>30</v>
      </c>
      <c r="F28" s="9" t="s">
        <v>31</v>
      </c>
      <c r="G28" s="9" t="s">
        <v>32</v>
      </c>
      <c r="H28" s="9" t="s">
        <v>32</v>
      </c>
      <c r="I28" s="9">
        <v>70</v>
      </c>
      <c r="J28" s="9" t="s">
        <v>33</v>
      </c>
      <c r="K28" s="18">
        <v>6.38</v>
      </c>
      <c r="L28" s="10">
        <v>1820</v>
      </c>
      <c r="M28" s="19"/>
      <c r="N28" s="20">
        <f t="shared" si="0"/>
        <v>0</v>
      </c>
    </row>
    <row r="29" spans="1:14" ht="15" customHeight="1">
      <c r="A29" s="9" t="s">
        <v>118</v>
      </c>
      <c r="B29" s="9" t="s">
        <v>119</v>
      </c>
      <c r="C29" s="10" t="s">
        <v>116</v>
      </c>
      <c r="D29" s="10" t="s">
        <v>120</v>
      </c>
      <c r="E29" s="11" t="s">
        <v>30</v>
      </c>
      <c r="F29" s="9" t="s">
        <v>31</v>
      </c>
      <c r="G29" s="9" t="s">
        <v>32</v>
      </c>
      <c r="H29" s="9" t="s">
        <v>32</v>
      </c>
      <c r="I29" s="9">
        <v>70</v>
      </c>
      <c r="J29" s="9" t="s">
        <v>33</v>
      </c>
      <c r="K29" s="18">
        <v>6.65</v>
      </c>
      <c r="L29" s="10">
        <v>1820</v>
      </c>
      <c r="M29" s="19"/>
      <c r="N29" s="20">
        <f t="shared" si="0"/>
        <v>0</v>
      </c>
    </row>
    <row r="30" spans="1:14" ht="15" customHeight="1">
      <c r="A30" s="9" t="s">
        <v>121</v>
      </c>
      <c r="B30" s="9" t="s">
        <v>122</v>
      </c>
      <c r="C30" s="10" t="s">
        <v>123</v>
      </c>
      <c r="D30" s="10" t="s">
        <v>124</v>
      </c>
      <c r="E30" s="11" t="s">
        <v>30</v>
      </c>
      <c r="F30" s="9" t="s">
        <v>31</v>
      </c>
      <c r="G30" s="9" t="s">
        <v>32</v>
      </c>
      <c r="H30" s="9" t="s">
        <v>32</v>
      </c>
      <c r="I30" s="9">
        <v>70</v>
      </c>
      <c r="J30" s="9" t="s">
        <v>33</v>
      </c>
      <c r="K30" s="18">
        <v>6.38</v>
      </c>
      <c r="L30" s="10">
        <v>1780</v>
      </c>
      <c r="M30" s="19"/>
      <c r="N30" s="20">
        <f t="shared" si="0"/>
        <v>0</v>
      </c>
    </row>
    <row r="31" spans="1:14" ht="15" customHeight="1">
      <c r="A31" s="9" t="s">
        <v>125</v>
      </c>
      <c r="B31" s="9" t="s">
        <v>126</v>
      </c>
      <c r="C31" s="10" t="s">
        <v>123</v>
      </c>
      <c r="D31" s="10" t="s">
        <v>127</v>
      </c>
      <c r="E31" s="11" t="s">
        <v>30</v>
      </c>
      <c r="F31" s="9" t="s">
        <v>31</v>
      </c>
      <c r="G31" s="9" t="s">
        <v>32</v>
      </c>
      <c r="H31" s="9" t="s">
        <v>32</v>
      </c>
      <c r="I31" s="9">
        <v>70</v>
      </c>
      <c r="J31" s="9" t="s">
        <v>33</v>
      </c>
      <c r="K31" s="18">
        <v>6.64</v>
      </c>
      <c r="L31" s="10">
        <v>1780</v>
      </c>
      <c r="M31" s="19"/>
      <c r="N31" s="20">
        <f t="shared" si="0"/>
        <v>0</v>
      </c>
    </row>
    <row r="32" spans="1:14" ht="15" customHeight="1">
      <c r="A32" s="9" t="s">
        <v>128</v>
      </c>
      <c r="B32" s="9"/>
      <c r="C32" s="10" t="s">
        <v>129</v>
      </c>
      <c r="D32" s="10" t="s">
        <v>130</v>
      </c>
      <c r="E32" s="11" t="s">
        <v>30</v>
      </c>
      <c r="F32" s="9" t="s">
        <v>31</v>
      </c>
      <c r="G32" s="9" t="s">
        <v>32</v>
      </c>
      <c r="H32" s="9" t="s">
        <v>32</v>
      </c>
      <c r="I32" s="9">
        <v>70</v>
      </c>
      <c r="J32" s="9" t="s">
        <v>33</v>
      </c>
      <c r="K32" s="18">
        <v>6.32</v>
      </c>
      <c r="L32" s="10">
        <v>1670</v>
      </c>
      <c r="M32" s="19"/>
      <c r="N32" s="20">
        <f t="shared" si="0"/>
        <v>0</v>
      </c>
    </row>
    <row r="33" spans="1:14" ht="15" customHeight="1">
      <c r="A33" s="9" t="s">
        <v>131</v>
      </c>
      <c r="B33" s="9" t="s">
        <v>132</v>
      </c>
      <c r="C33" s="10" t="s">
        <v>133</v>
      </c>
      <c r="D33" s="10" t="s">
        <v>134</v>
      </c>
      <c r="E33" s="11" t="s">
        <v>30</v>
      </c>
      <c r="F33" s="9" t="s">
        <v>31</v>
      </c>
      <c r="G33" s="9" t="s">
        <v>32</v>
      </c>
      <c r="H33" s="9" t="s">
        <v>32</v>
      </c>
      <c r="I33" s="9">
        <v>70</v>
      </c>
      <c r="J33" s="9" t="s">
        <v>33</v>
      </c>
      <c r="K33" s="18">
        <v>6.62</v>
      </c>
      <c r="L33" s="10">
        <v>1620</v>
      </c>
      <c r="M33" s="19"/>
      <c r="N33" s="20">
        <f t="shared" si="0"/>
        <v>0</v>
      </c>
    </row>
    <row r="34" spans="1:14" ht="15" customHeight="1">
      <c r="A34" s="9" t="s">
        <v>135</v>
      </c>
      <c r="B34" s="9" t="s">
        <v>136</v>
      </c>
      <c r="C34" s="10" t="s">
        <v>137</v>
      </c>
      <c r="D34" s="10" t="s">
        <v>117</v>
      </c>
      <c r="E34" s="11" t="s">
        <v>30</v>
      </c>
      <c r="F34" s="9" t="s">
        <v>31</v>
      </c>
      <c r="G34" s="9" t="s">
        <v>32</v>
      </c>
      <c r="H34" s="9" t="s">
        <v>32</v>
      </c>
      <c r="I34" s="9">
        <v>70</v>
      </c>
      <c r="J34" s="9" t="s">
        <v>33</v>
      </c>
      <c r="K34" s="18">
        <v>6.47</v>
      </c>
      <c r="L34" s="10">
        <v>1610</v>
      </c>
      <c r="M34" s="19"/>
      <c r="N34" s="20">
        <f t="shared" si="0"/>
        <v>0</v>
      </c>
    </row>
    <row r="35" spans="1:14" ht="15" customHeight="1">
      <c r="A35" s="9" t="s">
        <v>138</v>
      </c>
      <c r="B35" s="9" t="s">
        <v>139</v>
      </c>
      <c r="C35" s="10" t="s">
        <v>140</v>
      </c>
      <c r="D35" s="10" t="s">
        <v>93</v>
      </c>
      <c r="E35" s="11" t="s">
        <v>30</v>
      </c>
      <c r="F35" s="9" t="s">
        <v>31</v>
      </c>
      <c r="G35" s="9" t="s">
        <v>32</v>
      </c>
      <c r="H35" s="9" t="s">
        <v>32</v>
      </c>
      <c r="I35" s="9">
        <v>70</v>
      </c>
      <c r="J35" s="9" t="s">
        <v>33</v>
      </c>
      <c r="K35" s="18">
        <v>6.72</v>
      </c>
      <c r="L35" s="10">
        <v>1590</v>
      </c>
      <c r="M35" s="19"/>
      <c r="N35" s="20">
        <f t="shared" si="0"/>
        <v>0</v>
      </c>
    </row>
    <row r="36" spans="1:14" ht="15" customHeight="1">
      <c r="A36" s="9" t="s">
        <v>141</v>
      </c>
      <c r="B36" s="9" t="s">
        <v>142</v>
      </c>
      <c r="C36" s="10" t="s">
        <v>140</v>
      </c>
      <c r="D36" s="10" t="s">
        <v>143</v>
      </c>
      <c r="E36" s="11" t="s">
        <v>30</v>
      </c>
      <c r="F36" s="9" t="s">
        <v>31</v>
      </c>
      <c r="G36" s="9" t="s">
        <v>32</v>
      </c>
      <c r="H36" s="9" t="s">
        <v>32</v>
      </c>
      <c r="I36" s="9">
        <v>70</v>
      </c>
      <c r="J36" s="9" t="s">
        <v>33</v>
      </c>
      <c r="K36" s="18">
        <v>6.72</v>
      </c>
      <c r="L36" s="10">
        <v>1590</v>
      </c>
      <c r="M36" s="19"/>
      <c r="N36" s="20">
        <f t="shared" si="0"/>
        <v>0</v>
      </c>
    </row>
    <row r="37" spans="1:14" ht="15" customHeight="1">
      <c r="A37" s="9" t="s">
        <v>144</v>
      </c>
      <c r="B37" s="9" t="s">
        <v>145</v>
      </c>
      <c r="C37" s="10" t="s">
        <v>146</v>
      </c>
      <c r="D37" s="10" t="s">
        <v>147</v>
      </c>
      <c r="E37" s="11" t="s">
        <v>30</v>
      </c>
      <c r="F37" s="9" t="s">
        <v>31</v>
      </c>
      <c r="G37" s="9" t="s">
        <v>32</v>
      </c>
      <c r="H37" s="9" t="s">
        <v>32</v>
      </c>
      <c r="I37" s="9">
        <v>70</v>
      </c>
      <c r="J37" s="9" t="s">
        <v>33</v>
      </c>
      <c r="K37" s="18">
        <v>6.81</v>
      </c>
      <c r="L37" s="10">
        <v>1540</v>
      </c>
      <c r="M37" s="19"/>
      <c r="N37" s="20">
        <f t="shared" si="0"/>
        <v>0</v>
      </c>
    </row>
    <row r="38" spans="1:14" ht="15" customHeight="1">
      <c r="A38" s="9" t="s">
        <v>148</v>
      </c>
      <c r="B38" s="9" t="s">
        <v>149</v>
      </c>
      <c r="C38" s="10" t="s">
        <v>150</v>
      </c>
      <c r="D38" s="10" t="s">
        <v>143</v>
      </c>
      <c r="E38" s="11" t="s">
        <v>30</v>
      </c>
      <c r="F38" s="9" t="s">
        <v>31</v>
      </c>
      <c r="G38" s="9" t="s">
        <v>32</v>
      </c>
      <c r="H38" s="9" t="s">
        <v>32</v>
      </c>
      <c r="I38" s="9">
        <v>70</v>
      </c>
      <c r="J38" s="9" t="s">
        <v>33</v>
      </c>
      <c r="K38" s="18">
        <v>7.23</v>
      </c>
      <c r="L38" s="10">
        <v>1490</v>
      </c>
      <c r="M38" s="19"/>
      <c r="N38" s="20">
        <f t="shared" si="0"/>
        <v>0</v>
      </c>
    </row>
    <row r="39" spans="1:14" ht="15" customHeight="1">
      <c r="A39" s="9" t="s">
        <v>151</v>
      </c>
      <c r="B39" s="9"/>
      <c r="C39" s="10" t="s">
        <v>152</v>
      </c>
      <c r="D39" s="10" t="s">
        <v>153</v>
      </c>
      <c r="E39" s="11" t="s">
        <v>30</v>
      </c>
      <c r="F39" s="9" t="s">
        <v>31</v>
      </c>
      <c r="G39" s="9" t="s">
        <v>32</v>
      </c>
      <c r="H39" s="9" t="s">
        <v>32</v>
      </c>
      <c r="I39" s="9">
        <v>70</v>
      </c>
      <c r="J39" s="9" t="s">
        <v>33</v>
      </c>
      <c r="K39" s="18">
        <v>7.32</v>
      </c>
      <c r="L39" s="10">
        <v>1300</v>
      </c>
      <c r="M39" s="19"/>
      <c r="N39" s="20">
        <f t="shared" si="0"/>
        <v>0</v>
      </c>
    </row>
    <row r="40" spans="1:14" ht="15" customHeight="1">
      <c r="A40" s="9" t="s">
        <v>154</v>
      </c>
      <c r="B40" s="9" t="s">
        <v>155</v>
      </c>
      <c r="C40" s="9" t="s">
        <v>156</v>
      </c>
      <c r="D40" s="9" t="s">
        <v>157</v>
      </c>
      <c r="E40" s="11" t="s">
        <v>30</v>
      </c>
      <c r="F40" s="9" t="s">
        <v>31</v>
      </c>
      <c r="G40" s="9" t="s">
        <v>32</v>
      </c>
      <c r="H40" s="9" t="s">
        <v>32</v>
      </c>
      <c r="I40" s="9">
        <v>70</v>
      </c>
      <c r="J40" s="9" t="s">
        <v>33</v>
      </c>
      <c r="K40" s="18">
        <v>7.41</v>
      </c>
      <c r="L40" s="9">
        <v>1390</v>
      </c>
      <c r="M40" s="19"/>
      <c r="N40" s="20">
        <f t="shared" si="0"/>
        <v>0</v>
      </c>
    </row>
    <row r="41" spans="1:14" ht="15" customHeight="1">
      <c r="A41" s="9" t="s">
        <v>158</v>
      </c>
      <c r="B41" s="9" t="s">
        <v>159</v>
      </c>
      <c r="C41" s="10" t="s">
        <v>160</v>
      </c>
      <c r="D41" s="10" t="s">
        <v>161</v>
      </c>
      <c r="E41" s="11" t="s">
        <v>30</v>
      </c>
      <c r="F41" s="9" t="s">
        <v>31</v>
      </c>
      <c r="G41" s="9" t="s">
        <v>32</v>
      </c>
      <c r="H41" s="9" t="s">
        <v>32</v>
      </c>
      <c r="I41" s="9">
        <v>70</v>
      </c>
      <c r="J41" s="9" t="s">
        <v>33</v>
      </c>
      <c r="K41" s="18">
        <v>5.16</v>
      </c>
      <c r="L41" s="10">
        <v>2340</v>
      </c>
      <c r="M41" s="19"/>
      <c r="N41" s="20">
        <f t="shared" si="0"/>
        <v>0</v>
      </c>
    </row>
    <row r="42" spans="1:14" ht="15" customHeight="1">
      <c r="A42" s="9" t="s">
        <v>162</v>
      </c>
      <c r="B42" s="9" t="s">
        <v>163</v>
      </c>
      <c r="C42" s="9" t="s">
        <v>164</v>
      </c>
      <c r="D42" s="9" t="s">
        <v>165</v>
      </c>
      <c r="E42" s="11" t="s">
        <v>30</v>
      </c>
      <c r="F42" s="9" t="s">
        <v>31</v>
      </c>
      <c r="G42" s="9" t="s">
        <v>32</v>
      </c>
      <c r="H42" s="9" t="s">
        <v>32</v>
      </c>
      <c r="I42" s="9">
        <v>70</v>
      </c>
      <c r="J42" s="9" t="s">
        <v>33</v>
      </c>
      <c r="K42" s="18">
        <v>5.47</v>
      </c>
      <c r="L42" s="9">
        <v>2240</v>
      </c>
      <c r="M42" s="19"/>
      <c r="N42" s="20">
        <f t="shared" si="0"/>
        <v>0</v>
      </c>
    </row>
    <row r="43" spans="1:14" ht="15" customHeight="1">
      <c r="A43" s="9" t="s">
        <v>166</v>
      </c>
      <c r="B43" s="9" t="s">
        <v>167</v>
      </c>
      <c r="C43" s="10" t="s">
        <v>168</v>
      </c>
      <c r="D43" s="10" t="s">
        <v>169</v>
      </c>
      <c r="E43" s="11" t="s">
        <v>30</v>
      </c>
      <c r="F43" s="9" t="s">
        <v>31</v>
      </c>
      <c r="G43" s="9" t="s">
        <v>32</v>
      </c>
      <c r="H43" s="9" t="s">
        <v>32</v>
      </c>
      <c r="I43" s="9">
        <v>70</v>
      </c>
      <c r="J43" s="9" t="s">
        <v>33</v>
      </c>
      <c r="K43" s="18">
        <v>5.63</v>
      </c>
      <c r="L43" s="10">
        <v>2040</v>
      </c>
      <c r="M43" s="19"/>
      <c r="N43" s="20">
        <f t="shared" si="0"/>
        <v>0</v>
      </c>
    </row>
    <row r="44" spans="1:14" ht="15" customHeight="1">
      <c r="A44" s="9" t="s">
        <v>170</v>
      </c>
      <c r="B44" s="9" t="s">
        <v>171</v>
      </c>
      <c r="C44" s="10" t="s">
        <v>172</v>
      </c>
      <c r="D44" s="10" t="s">
        <v>173</v>
      </c>
      <c r="E44" s="11" t="s">
        <v>30</v>
      </c>
      <c r="F44" s="9" t="s">
        <v>31</v>
      </c>
      <c r="G44" s="9" t="s">
        <v>32</v>
      </c>
      <c r="H44" s="9" t="s">
        <v>32</v>
      </c>
      <c r="I44" s="9">
        <v>70</v>
      </c>
      <c r="J44" s="9" t="s">
        <v>33</v>
      </c>
      <c r="K44" s="18">
        <v>6.03</v>
      </c>
      <c r="L44" s="10">
        <v>1940</v>
      </c>
      <c r="M44" s="19"/>
      <c r="N44" s="20">
        <f t="shared" si="0"/>
        <v>0</v>
      </c>
    </row>
    <row r="45" spans="1:14" ht="15" customHeight="1">
      <c r="A45" s="9" t="s">
        <v>174</v>
      </c>
      <c r="B45" s="9" t="s">
        <v>175</v>
      </c>
      <c r="C45" s="10" t="s">
        <v>176</v>
      </c>
      <c r="D45" s="10" t="s">
        <v>45</v>
      </c>
      <c r="E45" s="11" t="s">
        <v>30</v>
      </c>
      <c r="F45" s="9" t="s">
        <v>31</v>
      </c>
      <c r="G45" s="9" t="s">
        <v>32</v>
      </c>
      <c r="H45" s="9" t="s">
        <v>32</v>
      </c>
      <c r="I45" s="9">
        <v>70</v>
      </c>
      <c r="J45" s="9" t="s">
        <v>33</v>
      </c>
      <c r="K45" s="18">
        <v>6.18</v>
      </c>
      <c r="L45" s="10">
        <v>1890</v>
      </c>
      <c r="M45" s="19"/>
      <c r="N45" s="20">
        <f t="shared" si="0"/>
        <v>0</v>
      </c>
    </row>
    <row r="46" spans="1:14" ht="15" customHeight="1">
      <c r="A46" s="9" t="s">
        <v>177</v>
      </c>
      <c r="B46" s="9" t="s">
        <v>178</v>
      </c>
      <c r="C46" s="10" t="s">
        <v>179</v>
      </c>
      <c r="D46" s="10" t="s">
        <v>40</v>
      </c>
      <c r="E46" s="11" t="s">
        <v>30</v>
      </c>
      <c r="F46" s="9" t="s">
        <v>31</v>
      </c>
      <c r="G46" s="9" t="s">
        <v>32</v>
      </c>
      <c r="H46" s="9" t="s">
        <v>32</v>
      </c>
      <c r="I46" s="9">
        <v>70</v>
      </c>
      <c r="J46" s="9" t="s">
        <v>33</v>
      </c>
      <c r="K46" s="18">
        <v>6.36</v>
      </c>
      <c r="L46" s="10">
        <v>1640</v>
      </c>
      <c r="M46" s="19"/>
      <c r="N46" s="20">
        <f t="shared" si="0"/>
        <v>0</v>
      </c>
    </row>
    <row r="47" spans="1:14" ht="15" customHeight="1">
      <c r="A47" s="9" t="s">
        <v>180</v>
      </c>
      <c r="B47" s="9" t="s">
        <v>181</v>
      </c>
      <c r="C47" s="10" t="s">
        <v>182</v>
      </c>
      <c r="D47" s="10" t="s">
        <v>183</v>
      </c>
      <c r="E47" s="11" t="s">
        <v>30</v>
      </c>
      <c r="F47" s="9" t="s">
        <v>31</v>
      </c>
      <c r="G47" s="9" t="s">
        <v>32</v>
      </c>
      <c r="H47" s="9" t="s">
        <v>32</v>
      </c>
      <c r="I47" s="9">
        <v>70</v>
      </c>
      <c r="J47" s="9" t="s">
        <v>33</v>
      </c>
      <c r="K47" s="18">
        <v>6.77</v>
      </c>
      <c r="L47" s="10">
        <v>1840</v>
      </c>
      <c r="M47" s="19"/>
      <c r="N47" s="20">
        <f t="shared" si="0"/>
        <v>0</v>
      </c>
    </row>
    <row r="48" spans="1:14" ht="15" customHeight="1">
      <c r="A48" s="9" t="s">
        <v>184</v>
      </c>
      <c r="B48" s="9" t="s">
        <v>185</v>
      </c>
      <c r="C48" s="10" t="s">
        <v>186</v>
      </c>
      <c r="D48" s="10" t="s">
        <v>187</v>
      </c>
      <c r="E48" s="11" t="s">
        <v>30</v>
      </c>
      <c r="F48" s="9" t="s">
        <v>31</v>
      </c>
      <c r="G48" s="9" t="s">
        <v>32</v>
      </c>
      <c r="H48" s="9" t="s">
        <v>32</v>
      </c>
      <c r="I48" s="9">
        <v>70</v>
      </c>
      <c r="J48" s="9" t="s">
        <v>33</v>
      </c>
      <c r="K48" s="18">
        <v>6.73</v>
      </c>
      <c r="L48" s="10">
        <v>1640</v>
      </c>
      <c r="M48" s="19"/>
      <c r="N48" s="20">
        <f t="shared" si="0"/>
        <v>0</v>
      </c>
    </row>
    <row r="49" spans="1:14" ht="15" customHeight="1">
      <c r="A49" s="9" t="s">
        <v>188</v>
      </c>
      <c r="B49" s="9" t="s">
        <v>189</v>
      </c>
      <c r="C49" s="10" t="s">
        <v>190</v>
      </c>
      <c r="D49" s="10" t="s">
        <v>117</v>
      </c>
      <c r="E49" s="11" t="s">
        <v>30</v>
      </c>
      <c r="F49" s="9" t="s">
        <v>31</v>
      </c>
      <c r="G49" s="9" t="s">
        <v>32</v>
      </c>
      <c r="H49" s="9" t="s">
        <v>32</v>
      </c>
      <c r="I49" s="9">
        <v>70</v>
      </c>
      <c r="J49" s="9" t="s">
        <v>33</v>
      </c>
      <c r="K49" s="18">
        <v>6.73</v>
      </c>
      <c r="L49" s="10">
        <v>1590</v>
      </c>
      <c r="M49" s="19"/>
      <c r="N49" s="20">
        <f t="shared" si="0"/>
        <v>0</v>
      </c>
    </row>
    <row r="50" spans="1:14" ht="15" customHeight="1">
      <c r="A50" s="9" t="s">
        <v>191</v>
      </c>
      <c r="B50" s="9" t="s">
        <v>192</v>
      </c>
      <c r="C50" s="9" t="s">
        <v>190</v>
      </c>
      <c r="D50" s="9" t="s">
        <v>193</v>
      </c>
      <c r="E50" s="11" t="s">
        <v>30</v>
      </c>
      <c r="F50" s="9" t="s">
        <v>31</v>
      </c>
      <c r="G50" s="9" t="s">
        <v>32</v>
      </c>
      <c r="H50" s="9" t="s">
        <v>32</v>
      </c>
      <c r="I50" s="9">
        <v>70</v>
      </c>
      <c r="J50" s="9" t="s">
        <v>33</v>
      </c>
      <c r="K50" s="18">
        <v>6.73</v>
      </c>
      <c r="L50" s="9">
        <v>1590</v>
      </c>
      <c r="M50" s="19"/>
      <c r="N50" s="20">
        <f t="shared" si="0"/>
        <v>0</v>
      </c>
    </row>
    <row r="51" spans="1:14" ht="15" customHeight="1">
      <c r="A51" s="9" t="s">
        <v>194</v>
      </c>
      <c r="B51" s="9" t="s">
        <v>195</v>
      </c>
      <c r="C51" s="10" t="s">
        <v>196</v>
      </c>
      <c r="D51" s="10" t="s">
        <v>187</v>
      </c>
      <c r="E51" s="11" t="s">
        <v>30</v>
      </c>
      <c r="F51" s="9" t="s">
        <v>31</v>
      </c>
      <c r="G51" s="9" t="s">
        <v>32</v>
      </c>
      <c r="H51" s="9" t="s">
        <v>32</v>
      </c>
      <c r="I51" s="9">
        <v>70</v>
      </c>
      <c r="J51" s="9" t="s">
        <v>33</v>
      </c>
      <c r="K51" s="18">
        <v>7.11</v>
      </c>
      <c r="L51" s="10">
        <v>1590</v>
      </c>
      <c r="M51" s="19"/>
      <c r="N51" s="20">
        <f t="shared" si="0"/>
        <v>0</v>
      </c>
    </row>
    <row r="52" spans="1:14" ht="15" customHeight="1">
      <c r="A52" s="9" t="s">
        <v>197</v>
      </c>
      <c r="B52" s="9" t="s">
        <v>198</v>
      </c>
      <c r="C52" s="10" t="s">
        <v>196</v>
      </c>
      <c r="D52" s="10" t="s">
        <v>199</v>
      </c>
      <c r="E52" s="11" t="s">
        <v>30</v>
      </c>
      <c r="F52" s="9" t="s">
        <v>31</v>
      </c>
      <c r="G52" s="9" t="s">
        <v>32</v>
      </c>
      <c r="H52" s="9" t="s">
        <v>32</v>
      </c>
      <c r="I52" s="9">
        <v>70</v>
      </c>
      <c r="J52" s="9" t="s">
        <v>33</v>
      </c>
      <c r="K52" s="18">
        <v>7.11</v>
      </c>
      <c r="L52" s="10">
        <v>1590</v>
      </c>
      <c r="M52" s="19"/>
      <c r="N52" s="20">
        <f t="shared" si="0"/>
        <v>0</v>
      </c>
    </row>
    <row r="53" spans="1:14" ht="15" customHeight="1">
      <c r="A53" s="9" t="s">
        <v>200</v>
      </c>
      <c r="B53" s="9" t="s">
        <v>201</v>
      </c>
      <c r="C53" s="10" t="s">
        <v>202</v>
      </c>
      <c r="D53" s="10" t="s">
        <v>147</v>
      </c>
      <c r="E53" s="11" t="s">
        <v>30</v>
      </c>
      <c r="F53" s="9" t="s">
        <v>31</v>
      </c>
      <c r="G53" s="9" t="s">
        <v>32</v>
      </c>
      <c r="H53" s="9" t="s">
        <v>32</v>
      </c>
      <c r="I53" s="9">
        <v>70</v>
      </c>
      <c r="J53" s="9" t="s">
        <v>33</v>
      </c>
      <c r="K53" s="18">
        <v>7.13</v>
      </c>
      <c r="L53" s="10">
        <v>1480</v>
      </c>
      <c r="M53" s="19"/>
      <c r="N53" s="20">
        <f t="shared" si="0"/>
        <v>0</v>
      </c>
    </row>
    <row r="54" spans="1:14" ht="15" customHeight="1">
      <c r="A54" s="9" t="s">
        <v>203</v>
      </c>
      <c r="B54" s="9" t="s">
        <v>204</v>
      </c>
      <c r="C54" s="10" t="s">
        <v>202</v>
      </c>
      <c r="D54" s="10" t="s">
        <v>205</v>
      </c>
      <c r="E54" s="11" t="s">
        <v>30</v>
      </c>
      <c r="F54" s="9" t="s">
        <v>31</v>
      </c>
      <c r="G54" s="9" t="s">
        <v>32</v>
      </c>
      <c r="H54" s="9" t="s">
        <v>32</v>
      </c>
      <c r="I54" s="9">
        <v>70</v>
      </c>
      <c r="J54" s="9" t="s">
        <v>33</v>
      </c>
      <c r="K54" s="18">
        <v>7.13</v>
      </c>
      <c r="L54" s="10">
        <v>1480</v>
      </c>
      <c r="M54" s="19"/>
      <c r="N54" s="20">
        <f t="shared" si="0"/>
        <v>0</v>
      </c>
    </row>
    <row r="55" spans="1:14" ht="15" customHeight="1">
      <c r="A55" s="9" t="s">
        <v>206</v>
      </c>
      <c r="B55" s="9" t="s">
        <v>207</v>
      </c>
      <c r="C55" s="10" t="s">
        <v>202</v>
      </c>
      <c r="D55" s="10" t="s">
        <v>208</v>
      </c>
      <c r="E55" s="11" t="s">
        <v>30</v>
      </c>
      <c r="F55" s="9" t="s">
        <v>31</v>
      </c>
      <c r="G55" s="9" t="s">
        <v>32</v>
      </c>
      <c r="H55" s="9" t="s">
        <v>32</v>
      </c>
      <c r="I55" s="9">
        <v>70</v>
      </c>
      <c r="J55" s="9" t="s">
        <v>33</v>
      </c>
      <c r="K55" s="18">
        <v>7.42</v>
      </c>
      <c r="L55" s="10">
        <v>1460</v>
      </c>
      <c r="M55" s="19"/>
      <c r="N55" s="20">
        <f t="shared" si="0"/>
        <v>0</v>
      </c>
    </row>
    <row r="56" spans="1:14" ht="15" customHeight="1">
      <c r="A56" s="9" t="s">
        <v>209</v>
      </c>
      <c r="B56" s="9" t="s">
        <v>210</v>
      </c>
      <c r="C56" s="10" t="s">
        <v>211</v>
      </c>
      <c r="D56" s="10" t="s">
        <v>205</v>
      </c>
      <c r="E56" s="11" t="s">
        <v>30</v>
      </c>
      <c r="F56" s="9" t="s">
        <v>31</v>
      </c>
      <c r="G56" s="9" t="s">
        <v>32</v>
      </c>
      <c r="H56" s="9" t="s">
        <v>32</v>
      </c>
      <c r="I56" s="9">
        <v>70</v>
      </c>
      <c r="J56" s="9" t="s">
        <v>33</v>
      </c>
      <c r="K56" s="18">
        <v>7.62</v>
      </c>
      <c r="L56" s="10">
        <v>1300</v>
      </c>
      <c r="M56" s="19"/>
      <c r="N56" s="20">
        <f t="shared" si="0"/>
        <v>0</v>
      </c>
    </row>
    <row r="57" spans="1:14" ht="15" customHeight="1">
      <c r="A57" s="9" t="s">
        <v>212</v>
      </c>
      <c r="B57" s="9" t="s">
        <v>213</v>
      </c>
      <c r="C57" s="10" t="s">
        <v>211</v>
      </c>
      <c r="D57" s="10" t="s">
        <v>214</v>
      </c>
      <c r="E57" s="11" t="s">
        <v>30</v>
      </c>
      <c r="F57" s="9" t="s">
        <v>31</v>
      </c>
      <c r="G57" s="9" t="s">
        <v>32</v>
      </c>
      <c r="H57" s="9" t="s">
        <v>32</v>
      </c>
      <c r="I57" s="9">
        <v>70</v>
      </c>
      <c r="J57" s="9" t="s">
        <v>33</v>
      </c>
      <c r="K57" s="18">
        <v>7.62</v>
      </c>
      <c r="L57" s="10">
        <v>1300</v>
      </c>
      <c r="M57" s="19"/>
      <c r="N57" s="20">
        <f t="shared" si="0"/>
        <v>0</v>
      </c>
    </row>
    <row r="58" spans="1:14" ht="15" customHeight="1">
      <c r="A58" s="9" t="s">
        <v>215</v>
      </c>
      <c r="B58" s="9" t="s">
        <v>216</v>
      </c>
      <c r="C58" s="10" t="s">
        <v>217</v>
      </c>
      <c r="D58" s="10" t="s">
        <v>218</v>
      </c>
      <c r="E58" s="11" t="s">
        <v>30</v>
      </c>
      <c r="F58" s="9" t="s">
        <v>31</v>
      </c>
      <c r="G58" s="9" t="s">
        <v>32</v>
      </c>
      <c r="H58" s="9" t="s">
        <v>32</v>
      </c>
      <c r="I58" s="9">
        <v>70</v>
      </c>
      <c r="J58" s="9" t="s">
        <v>33</v>
      </c>
      <c r="K58" s="18">
        <v>7.82</v>
      </c>
      <c r="L58" s="10">
        <v>1270</v>
      </c>
      <c r="M58" s="19"/>
      <c r="N58" s="20">
        <f t="shared" si="0"/>
        <v>0</v>
      </c>
    </row>
    <row r="59" spans="1:14" ht="15" customHeight="1">
      <c r="A59" s="9" t="s">
        <v>219</v>
      </c>
      <c r="B59" s="9" t="s">
        <v>220</v>
      </c>
      <c r="C59" s="10" t="s">
        <v>217</v>
      </c>
      <c r="D59" s="10" t="s">
        <v>221</v>
      </c>
      <c r="E59" s="11" t="s">
        <v>30</v>
      </c>
      <c r="F59" s="9" t="s">
        <v>31</v>
      </c>
      <c r="G59" s="9" t="s">
        <v>32</v>
      </c>
      <c r="H59" s="9" t="s">
        <v>32</v>
      </c>
      <c r="I59" s="9">
        <v>70</v>
      </c>
      <c r="J59" s="9" t="s">
        <v>33</v>
      </c>
      <c r="K59" s="18">
        <v>7.82</v>
      </c>
      <c r="L59" s="10">
        <v>1270</v>
      </c>
      <c r="M59" s="19"/>
      <c r="N59" s="20">
        <f t="shared" si="0"/>
        <v>0</v>
      </c>
    </row>
    <row r="60" spans="1:14" ht="15" customHeight="1">
      <c r="A60" s="9" t="s">
        <v>222</v>
      </c>
      <c r="B60" s="9" t="s">
        <v>223</v>
      </c>
      <c r="C60" s="10" t="s">
        <v>217</v>
      </c>
      <c r="D60" s="10" t="s">
        <v>224</v>
      </c>
      <c r="E60" s="11" t="s">
        <v>30</v>
      </c>
      <c r="F60" s="9" t="s">
        <v>31</v>
      </c>
      <c r="G60" s="9" t="s">
        <v>32</v>
      </c>
      <c r="H60" s="9" t="s">
        <v>32</v>
      </c>
      <c r="I60" s="9">
        <v>70</v>
      </c>
      <c r="J60" s="9" t="s">
        <v>33</v>
      </c>
      <c r="K60" s="18">
        <v>8.14</v>
      </c>
      <c r="L60" s="10">
        <v>1270</v>
      </c>
      <c r="M60" s="19"/>
      <c r="N60" s="20">
        <f t="shared" si="0"/>
        <v>0</v>
      </c>
    </row>
    <row r="61" spans="1:14" ht="15" customHeight="1">
      <c r="A61" s="9" t="s">
        <v>225</v>
      </c>
      <c r="B61" s="9" t="s">
        <v>226</v>
      </c>
      <c r="C61" s="10" t="s">
        <v>227</v>
      </c>
      <c r="D61" s="10" t="s">
        <v>130</v>
      </c>
      <c r="E61" s="11" t="s">
        <v>30</v>
      </c>
      <c r="F61" s="9" t="s">
        <v>31</v>
      </c>
      <c r="G61" s="9" t="s">
        <v>32</v>
      </c>
      <c r="H61" s="9" t="s">
        <v>32</v>
      </c>
      <c r="I61" s="9">
        <v>70</v>
      </c>
      <c r="J61" s="9" t="s">
        <v>33</v>
      </c>
      <c r="K61" s="18">
        <v>6.87</v>
      </c>
      <c r="L61" s="10">
        <v>1540</v>
      </c>
      <c r="M61" s="19"/>
      <c r="N61" s="20">
        <f t="shared" si="0"/>
        <v>0</v>
      </c>
    </row>
    <row r="62" spans="1:14" ht="15" customHeight="1">
      <c r="A62" s="9" t="s">
        <v>228</v>
      </c>
      <c r="B62" s="9" t="s">
        <v>229</v>
      </c>
      <c r="C62" s="10" t="s">
        <v>230</v>
      </c>
      <c r="D62" s="10" t="s">
        <v>183</v>
      </c>
      <c r="E62" s="11" t="s">
        <v>30</v>
      </c>
      <c r="F62" s="9" t="s">
        <v>31</v>
      </c>
      <c r="G62" s="9" t="s">
        <v>32</v>
      </c>
      <c r="H62" s="9" t="s">
        <v>32</v>
      </c>
      <c r="I62" s="9">
        <v>70</v>
      </c>
      <c r="J62" s="9" t="s">
        <v>33</v>
      </c>
      <c r="K62" s="18">
        <v>7.11</v>
      </c>
      <c r="L62" s="10">
        <v>1490</v>
      </c>
      <c r="M62" s="19"/>
      <c r="N62" s="20">
        <f t="shared" si="0"/>
        <v>0</v>
      </c>
    </row>
    <row r="63" spans="1:14" ht="15" customHeight="1">
      <c r="A63" s="9" t="s">
        <v>231</v>
      </c>
      <c r="B63" s="9" t="s">
        <v>232</v>
      </c>
      <c r="C63" s="10" t="s">
        <v>233</v>
      </c>
      <c r="D63" s="10" t="s">
        <v>234</v>
      </c>
      <c r="E63" s="11" t="s">
        <v>30</v>
      </c>
      <c r="F63" s="9" t="s">
        <v>31</v>
      </c>
      <c r="G63" s="9" t="s">
        <v>32</v>
      </c>
      <c r="H63" s="9" t="s">
        <v>32</v>
      </c>
      <c r="I63" s="9">
        <v>70</v>
      </c>
      <c r="J63" s="9" t="s">
        <v>33</v>
      </c>
      <c r="K63" s="18">
        <v>7.47</v>
      </c>
      <c r="L63" s="10">
        <v>1490</v>
      </c>
      <c r="M63" s="19"/>
      <c r="N63" s="20">
        <f t="shared" si="0"/>
        <v>0</v>
      </c>
    </row>
    <row r="64" spans="1:14" ht="15" customHeight="1">
      <c r="A64" s="9" t="s">
        <v>235</v>
      </c>
      <c r="B64" s="9" t="s">
        <v>236</v>
      </c>
      <c r="C64" s="10" t="s">
        <v>233</v>
      </c>
      <c r="D64" s="10" t="s">
        <v>237</v>
      </c>
      <c r="E64" s="11" t="s">
        <v>30</v>
      </c>
      <c r="F64" s="9" t="s">
        <v>31</v>
      </c>
      <c r="G64" s="9" t="s">
        <v>32</v>
      </c>
      <c r="H64" s="9" t="s">
        <v>32</v>
      </c>
      <c r="I64" s="9">
        <v>70</v>
      </c>
      <c r="J64" s="9" t="s">
        <v>33</v>
      </c>
      <c r="K64" s="18">
        <v>7.37</v>
      </c>
      <c r="L64" s="10">
        <v>1490</v>
      </c>
      <c r="M64" s="19"/>
      <c r="N64" s="20">
        <f t="shared" si="0"/>
        <v>0</v>
      </c>
    </row>
    <row r="65" spans="1:14" ht="15" customHeight="1">
      <c r="A65" s="9" t="s">
        <v>238</v>
      </c>
      <c r="B65" s="9" t="s">
        <v>239</v>
      </c>
      <c r="C65" s="10" t="s">
        <v>240</v>
      </c>
      <c r="D65" s="10" t="s">
        <v>193</v>
      </c>
      <c r="E65" s="11" t="s">
        <v>30</v>
      </c>
      <c r="F65" s="9" t="s">
        <v>241</v>
      </c>
      <c r="G65" s="9" t="s">
        <v>32</v>
      </c>
      <c r="H65" s="9" t="s">
        <v>33</v>
      </c>
      <c r="I65" s="9">
        <v>69</v>
      </c>
      <c r="J65" s="9" t="s">
        <v>33</v>
      </c>
      <c r="K65" s="18">
        <v>7.02</v>
      </c>
      <c r="L65" s="10">
        <v>1400</v>
      </c>
      <c r="M65" s="19"/>
      <c r="N65" s="20">
        <f t="shared" si="0"/>
        <v>0</v>
      </c>
    </row>
    <row r="66" spans="1:14" ht="15" customHeight="1">
      <c r="A66" s="9" t="s">
        <v>242</v>
      </c>
      <c r="B66" s="9" t="s">
        <v>243</v>
      </c>
      <c r="C66" s="10" t="s">
        <v>244</v>
      </c>
      <c r="D66" s="10" t="s">
        <v>245</v>
      </c>
      <c r="E66" s="11" t="s">
        <v>30</v>
      </c>
      <c r="F66" s="9" t="s">
        <v>241</v>
      </c>
      <c r="G66" s="9" t="s">
        <v>32</v>
      </c>
      <c r="H66" s="9" t="s">
        <v>33</v>
      </c>
      <c r="I66" s="9">
        <v>69</v>
      </c>
      <c r="J66" s="9" t="s">
        <v>33</v>
      </c>
      <c r="K66" s="18">
        <v>7.39</v>
      </c>
      <c r="L66" s="10">
        <v>1400</v>
      </c>
      <c r="M66" s="19"/>
      <c r="N66" s="20">
        <f t="shared" si="0"/>
        <v>0</v>
      </c>
    </row>
    <row r="67" spans="1:14" ht="15" customHeight="1">
      <c r="A67" s="9" t="s">
        <v>246</v>
      </c>
      <c r="B67" s="9" t="s">
        <v>247</v>
      </c>
      <c r="C67" s="10" t="s">
        <v>248</v>
      </c>
      <c r="D67" s="10" t="s">
        <v>221</v>
      </c>
      <c r="E67" s="11" t="s">
        <v>30</v>
      </c>
      <c r="F67" s="9" t="s">
        <v>241</v>
      </c>
      <c r="G67" s="9" t="s">
        <v>32</v>
      </c>
      <c r="H67" s="9" t="s">
        <v>33</v>
      </c>
      <c r="I67" s="9">
        <v>69</v>
      </c>
      <c r="J67" s="9" t="s">
        <v>33</v>
      </c>
      <c r="K67" s="18">
        <v>8.26</v>
      </c>
      <c r="L67" s="10">
        <v>1240</v>
      </c>
      <c r="M67" s="19"/>
      <c r="N67" s="20">
        <f t="shared" si="0"/>
        <v>0</v>
      </c>
    </row>
    <row r="68" spans="1:14" ht="15" customHeight="1">
      <c r="A68" s="9" t="s">
        <v>249</v>
      </c>
      <c r="B68" s="9" t="s">
        <v>250</v>
      </c>
      <c r="C68" s="10" t="s">
        <v>251</v>
      </c>
      <c r="D68" s="10" t="s">
        <v>252</v>
      </c>
      <c r="E68" s="11" t="s">
        <v>30</v>
      </c>
      <c r="F68" s="9" t="s">
        <v>241</v>
      </c>
      <c r="G68" s="9" t="s">
        <v>32</v>
      </c>
      <c r="H68" s="9" t="s">
        <v>33</v>
      </c>
      <c r="I68" s="9">
        <v>69</v>
      </c>
      <c r="J68" s="9" t="s">
        <v>33</v>
      </c>
      <c r="K68" s="18">
        <v>8.35</v>
      </c>
      <c r="L68" s="10">
        <v>1180</v>
      </c>
      <c r="M68" s="19"/>
      <c r="N68" s="20">
        <f t="shared" si="0"/>
        <v>0</v>
      </c>
    </row>
    <row r="69" spans="1:14" ht="15" customHeight="1">
      <c r="A69" s="9" t="s">
        <v>253</v>
      </c>
      <c r="B69" s="9" t="s">
        <v>254</v>
      </c>
      <c r="C69" s="10" t="s">
        <v>251</v>
      </c>
      <c r="D69" s="10" t="s">
        <v>255</v>
      </c>
      <c r="E69" s="11" t="s">
        <v>30</v>
      </c>
      <c r="F69" s="9" t="s">
        <v>241</v>
      </c>
      <c r="G69" s="9" t="s">
        <v>32</v>
      </c>
      <c r="H69" s="9" t="s">
        <v>33</v>
      </c>
      <c r="I69" s="9">
        <v>69</v>
      </c>
      <c r="J69" s="9" t="s">
        <v>33</v>
      </c>
      <c r="K69" s="18">
        <v>8.35</v>
      </c>
      <c r="L69" s="10">
        <v>1180</v>
      </c>
      <c r="M69" s="19"/>
      <c r="N69" s="20">
        <f t="shared" ref="N69:N132" si="1">M69/L69</f>
        <v>0</v>
      </c>
    </row>
    <row r="70" spans="1:14" ht="15" customHeight="1">
      <c r="A70" s="9" t="s">
        <v>256</v>
      </c>
      <c r="B70" s="9" t="s">
        <v>257</v>
      </c>
      <c r="C70" s="10" t="s">
        <v>258</v>
      </c>
      <c r="D70" s="10" t="s">
        <v>259</v>
      </c>
      <c r="E70" s="11" t="s">
        <v>30</v>
      </c>
      <c r="F70" s="9" t="s">
        <v>241</v>
      </c>
      <c r="G70" s="9" t="s">
        <v>32</v>
      </c>
      <c r="H70" s="9" t="s">
        <v>33</v>
      </c>
      <c r="I70" s="9">
        <v>69</v>
      </c>
      <c r="J70" s="9" t="s">
        <v>33</v>
      </c>
      <c r="K70" s="18">
        <v>8.9600000000000009</v>
      </c>
      <c r="L70" s="10">
        <v>1180</v>
      </c>
      <c r="M70" s="19"/>
      <c r="N70" s="20">
        <f t="shared" si="1"/>
        <v>0</v>
      </c>
    </row>
    <row r="71" spans="1:14" ht="15" customHeight="1">
      <c r="A71" s="9" t="s">
        <v>260</v>
      </c>
      <c r="B71" s="9" t="s">
        <v>261</v>
      </c>
      <c r="C71" s="10" t="s">
        <v>262</v>
      </c>
      <c r="D71" s="10" t="s">
        <v>263</v>
      </c>
      <c r="E71" s="11" t="s">
        <v>30</v>
      </c>
      <c r="F71" s="9" t="s">
        <v>241</v>
      </c>
      <c r="G71" s="9" t="s">
        <v>32</v>
      </c>
      <c r="H71" s="9" t="s">
        <v>33</v>
      </c>
      <c r="I71" s="9">
        <v>69</v>
      </c>
      <c r="J71" s="9" t="s">
        <v>33</v>
      </c>
      <c r="K71" s="18">
        <v>9.1199999999999992</v>
      </c>
      <c r="L71" s="10">
        <v>1180</v>
      </c>
      <c r="M71" s="19"/>
      <c r="N71" s="20">
        <f t="shared" si="1"/>
        <v>0</v>
      </c>
    </row>
    <row r="72" spans="1:14" ht="15" customHeight="1">
      <c r="A72" s="9" t="s">
        <v>264</v>
      </c>
      <c r="B72" s="9" t="s">
        <v>265</v>
      </c>
      <c r="C72" s="10" t="s">
        <v>266</v>
      </c>
      <c r="D72" s="10" t="s">
        <v>267</v>
      </c>
      <c r="E72" s="11" t="s">
        <v>30</v>
      </c>
      <c r="F72" s="9" t="s">
        <v>241</v>
      </c>
      <c r="G72" s="9" t="s">
        <v>32</v>
      </c>
      <c r="H72" s="9" t="s">
        <v>33</v>
      </c>
      <c r="I72" s="9">
        <v>69</v>
      </c>
      <c r="J72" s="9" t="s">
        <v>33</v>
      </c>
      <c r="K72" s="18">
        <v>9.32</v>
      </c>
      <c r="L72" s="10">
        <v>1100</v>
      </c>
      <c r="M72" s="19"/>
      <c r="N72" s="20">
        <f t="shared" si="1"/>
        <v>0</v>
      </c>
    </row>
    <row r="73" spans="1:14" ht="15" customHeight="1">
      <c r="A73" s="9" t="s">
        <v>268</v>
      </c>
      <c r="B73" s="9">
        <v>6958460907466</v>
      </c>
      <c r="C73" s="10" t="s">
        <v>269</v>
      </c>
      <c r="D73" s="10" t="s">
        <v>187</v>
      </c>
      <c r="E73" s="11" t="s">
        <v>30</v>
      </c>
      <c r="F73" s="9" t="s">
        <v>241</v>
      </c>
      <c r="G73" s="9" t="s">
        <v>32</v>
      </c>
      <c r="H73" s="9" t="s">
        <v>33</v>
      </c>
      <c r="I73" s="9">
        <v>69</v>
      </c>
      <c r="J73" s="9" t="s">
        <v>33</v>
      </c>
      <c r="K73" s="18">
        <v>7.9</v>
      </c>
      <c r="L73" s="10">
        <v>1420</v>
      </c>
      <c r="M73" s="19"/>
      <c r="N73" s="20">
        <f t="shared" si="1"/>
        <v>0</v>
      </c>
    </row>
    <row r="74" spans="1:14" ht="15" customHeight="1">
      <c r="A74" s="9" t="s">
        <v>270</v>
      </c>
      <c r="B74" s="9" t="s">
        <v>271</v>
      </c>
      <c r="C74" s="10" t="s">
        <v>269</v>
      </c>
      <c r="D74" s="10" t="s">
        <v>272</v>
      </c>
      <c r="E74" s="11" t="s">
        <v>30</v>
      </c>
      <c r="F74" s="9" t="s">
        <v>241</v>
      </c>
      <c r="G74" s="9" t="s">
        <v>32</v>
      </c>
      <c r="H74" s="9" t="s">
        <v>33</v>
      </c>
      <c r="I74" s="9">
        <v>69</v>
      </c>
      <c r="J74" s="9" t="s">
        <v>33</v>
      </c>
      <c r="K74" s="18">
        <v>7.9</v>
      </c>
      <c r="L74" s="10">
        <v>1420</v>
      </c>
      <c r="M74" s="19"/>
      <c r="N74" s="20">
        <f t="shared" si="1"/>
        <v>0</v>
      </c>
    </row>
    <row r="75" spans="1:14" ht="15" customHeight="1">
      <c r="A75" s="9" t="s">
        <v>273</v>
      </c>
      <c r="B75" s="9" t="s">
        <v>274</v>
      </c>
      <c r="C75" s="10" t="s">
        <v>275</v>
      </c>
      <c r="D75" s="10" t="s">
        <v>276</v>
      </c>
      <c r="E75" s="11" t="s">
        <v>30</v>
      </c>
      <c r="F75" s="9" t="s">
        <v>241</v>
      </c>
      <c r="G75" s="9" t="s">
        <v>32</v>
      </c>
      <c r="H75" s="9" t="s">
        <v>33</v>
      </c>
      <c r="I75" s="9">
        <v>69</v>
      </c>
      <c r="J75" s="9" t="s">
        <v>33</v>
      </c>
      <c r="K75" s="18">
        <v>7.78</v>
      </c>
      <c r="L75" s="10">
        <v>1350</v>
      </c>
      <c r="M75" s="19"/>
      <c r="N75" s="20">
        <f t="shared" si="1"/>
        <v>0</v>
      </c>
    </row>
    <row r="76" spans="1:14" ht="15" customHeight="1">
      <c r="A76" s="9" t="s">
        <v>277</v>
      </c>
      <c r="B76" s="9" t="s">
        <v>278</v>
      </c>
      <c r="C76" s="10" t="s">
        <v>275</v>
      </c>
      <c r="D76" s="10" t="s">
        <v>279</v>
      </c>
      <c r="E76" s="11" t="s">
        <v>30</v>
      </c>
      <c r="F76" s="9" t="s">
        <v>241</v>
      </c>
      <c r="G76" s="9" t="s">
        <v>32</v>
      </c>
      <c r="H76" s="9" t="s">
        <v>33</v>
      </c>
      <c r="I76" s="9">
        <v>69</v>
      </c>
      <c r="J76" s="9" t="s">
        <v>33</v>
      </c>
      <c r="K76" s="18">
        <v>7.78</v>
      </c>
      <c r="L76" s="10">
        <v>1350</v>
      </c>
      <c r="M76" s="19"/>
      <c r="N76" s="20">
        <f t="shared" si="1"/>
        <v>0</v>
      </c>
    </row>
    <row r="77" spans="1:14" ht="15" customHeight="1">
      <c r="A77" s="9" t="s">
        <v>280</v>
      </c>
      <c r="B77" s="9" t="s">
        <v>281</v>
      </c>
      <c r="C77" s="10" t="s">
        <v>275</v>
      </c>
      <c r="D77" s="10" t="s">
        <v>282</v>
      </c>
      <c r="E77" s="11" t="s">
        <v>30</v>
      </c>
      <c r="F77" s="9" t="s">
        <v>241</v>
      </c>
      <c r="G77" s="9" t="s">
        <v>32</v>
      </c>
      <c r="H77" s="9" t="s">
        <v>33</v>
      </c>
      <c r="I77" s="9">
        <v>69</v>
      </c>
      <c r="J77" s="9" t="s">
        <v>283</v>
      </c>
      <c r="K77" s="18">
        <v>7.78</v>
      </c>
      <c r="L77" s="10">
        <v>1350</v>
      </c>
      <c r="M77" s="19"/>
      <c r="N77" s="20">
        <f t="shared" si="1"/>
        <v>0</v>
      </c>
    </row>
    <row r="78" spans="1:14" ht="15" customHeight="1">
      <c r="A78" s="9" t="s">
        <v>284</v>
      </c>
      <c r="B78" s="9" t="s">
        <v>285</v>
      </c>
      <c r="C78" s="10" t="s">
        <v>286</v>
      </c>
      <c r="D78" s="10" t="s">
        <v>153</v>
      </c>
      <c r="E78" s="11" t="s">
        <v>30</v>
      </c>
      <c r="F78" s="9" t="s">
        <v>241</v>
      </c>
      <c r="G78" s="9" t="s">
        <v>32</v>
      </c>
      <c r="H78" s="9" t="s">
        <v>33</v>
      </c>
      <c r="I78" s="9">
        <v>69</v>
      </c>
      <c r="J78" s="9" t="s">
        <v>33</v>
      </c>
      <c r="K78" s="18">
        <v>7.66</v>
      </c>
      <c r="L78" s="10">
        <v>1300</v>
      </c>
      <c r="M78" s="19"/>
      <c r="N78" s="20">
        <f t="shared" si="1"/>
        <v>0</v>
      </c>
    </row>
    <row r="79" spans="1:14" ht="15" customHeight="1">
      <c r="A79" s="9" t="s">
        <v>287</v>
      </c>
      <c r="B79" s="9" t="s">
        <v>288</v>
      </c>
      <c r="C79" s="10" t="s">
        <v>289</v>
      </c>
      <c r="D79" s="10" t="s">
        <v>290</v>
      </c>
      <c r="E79" s="11" t="s">
        <v>30</v>
      </c>
      <c r="F79" s="9" t="s">
        <v>241</v>
      </c>
      <c r="G79" s="9" t="s">
        <v>32</v>
      </c>
      <c r="H79" s="9" t="s">
        <v>33</v>
      </c>
      <c r="I79" s="9">
        <v>69</v>
      </c>
      <c r="J79" s="9" t="s">
        <v>33</v>
      </c>
      <c r="K79" s="18">
        <v>7.96</v>
      </c>
      <c r="L79" s="10">
        <v>1150</v>
      </c>
      <c r="M79" s="19"/>
      <c r="N79" s="20">
        <f t="shared" si="1"/>
        <v>0</v>
      </c>
    </row>
    <row r="80" spans="1:14" ht="15" customHeight="1">
      <c r="A80" s="9" t="s">
        <v>291</v>
      </c>
      <c r="B80" s="9" t="s">
        <v>292</v>
      </c>
      <c r="C80" s="10" t="s">
        <v>289</v>
      </c>
      <c r="D80" s="10" t="s">
        <v>293</v>
      </c>
      <c r="E80" s="11" t="s">
        <v>30</v>
      </c>
      <c r="F80" s="9" t="s">
        <v>241</v>
      </c>
      <c r="G80" s="9" t="s">
        <v>32</v>
      </c>
      <c r="H80" s="9" t="s">
        <v>33</v>
      </c>
      <c r="I80" s="9">
        <v>69</v>
      </c>
      <c r="J80" s="9" t="s">
        <v>283</v>
      </c>
      <c r="K80" s="18">
        <v>7.96</v>
      </c>
      <c r="L80" s="10">
        <v>1150</v>
      </c>
      <c r="M80" s="19"/>
      <c r="N80" s="20">
        <f t="shared" si="1"/>
        <v>0</v>
      </c>
    </row>
    <row r="81" spans="1:14" ht="15" customHeight="1">
      <c r="A81" s="9" t="s">
        <v>294</v>
      </c>
      <c r="B81" s="9">
        <v>6958460907503</v>
      </c>
      <c r="C81" s="10" t="s">
        <v>295</v>
      </c>
      <c r="D81" s="10" t="s">
        <v>218</v>
      </c>
      <c r="E81" s="11" t="s">
        <v>30</v>
      </c>
      <c r="F81" s="9" t="s">
        <v>241</v>
      </c>
      <c r="G81" s="9" t="s">
        <v>32</v>
      </c>
      <c r="H81" s="9" t="s">
        <v>33</v>
      </c>
      <c r="I81" s="9">
        <v>69</v>
      </c>
      <c r="J81" s="9" t="s">
        <v>33</v>
      </c>
      <c r="K81" s="18">
        <v>8.41</v>
      </c>
      <c r="L81" s="10">
        <v>1230</v>
      </c>
      <c r="M81" s="19"/>
      <c r="N81" s="20">
        <f t="shared" si="1"/>
        <v>0</v>
      </c>
    </row>
    <row r="82" spans="1:14" ht="15" customHeight="1">
      <c r="A82" s="9" t="s">
        <v>296</v>
      </c>
      <c r="B82" s="9" t="s">
        <v>297</v>
      </c>
      <c r="C82" s="10" t="s">
        <v>295</v>
      </c>
      <c r="D82" s="10" t="s">
        <v>221</v>
      </c>
      <c r="E82" s="11" t="s">
        <v>30</v>
      </c>
      <c r="F82" s="9" t="s">
        <v>241</v>
      </c>
      <c r="G82" s="9" t="s">
        <v>32</v>
      </c>
      <c r="H82" s="9" t="s">
        <v>33</v>
      </c>
      <c r="I82" s="9">
        <v>69</v>
      </c>
      <c r="J82" s="9" t="s">
        <v>33</v>
      </c>
      <c r="K82" s="18">
        <v>8.41</v>
      </c>
      <c r="L82" s="10">
        <v>1230</v>
      </c>
      <c r="M82" s="19"/>
      <c r="N82" s="20">
        <f t="shared" si="1"/>
        <v>0</v>
      </c>
    </row>
    <row r="83" spans="1:14" ht="15" customHeight="1">
      <c r="A83" s="9" t="s">
        <v>298</v>
      </c>
      <c r="B83" s="9" t="s">
        <v>299</v>
      </c>
      <c r="C83" s="10" t="s">
        <v>295</v>
      </c>
      <c r="D83" s="10" t="s">
        <v>300</v>
      </c>
      <c r="E83" s="11" t="s">
        <v>30</v>
      </c>
      <c r="F83" s="9" t="s">
        <v>241</v>
      </c>
      <c r="G83" s="9" t="s">
        <v>32</v>
      </c>
      <c r="H83" s="9" t="s">
        <v>33</v>
      </c>
      <c r="I83" s="9">
        <v>69</v>
      </c>
      <c r="J83" s="9" t="s">
        <v>33</v>
      </c>
      <c r="K83" s="18">
        <v>8.41</v>
      </c>
      <c r="L83" s="10">
        <v>1230</v>
      </c>
      <c r="M83" s="19"/>
      <c r="N83" s="20">
        <f t="shared" si="1"/>
        <v>0</v>
      </c>
    </row>
    <row r="84" spans="1:14" ht="15" customHeight="1">
      <c r="A84" s="9" t="s">
        <v>301</v>
      </c>
      <c r="B84" s="9" t="s">
        <v>302</v>
      </c>
      <c r="C84" s="10" t="s">
        <v>295</v>
      </c>
      <c r="D84" s="10" t="s">
        <v>303</v>
      </c>
      <c r="E84" s="11" t="s">
        <v>30</v>
      </c>
      <c r="F84" s="9" t="s">
        <v>241</v>
      </c>
      <c r="G84" s="9" t="s">
        <v>32</v>
      </c>
      <c r="H84" s="9" t="s">
        <v>33</v>
      </c>
      <c r="I84" s="9">
        <v>69</v>
      </c>
      <c r="J84" s="9" t="s">
        <v>283</v>
      </c>
      <c r="K84" s="18">
        <v>8.41</v>
      </c>
      <c r="L84" s="10">
        <v>1180</v>
      </c>
      <c r="M84" s="19"/>
      <c r="N84" s="20">
        <f t="shared" si="1"/>
        <v>0</v>
      </c>
    </row>
    <row r="85" spans="1:14" ht="15" customHeight="1">
      <c r="A85" s="9" t="s">
        <v>304</v>
      </c>
      <c r="B85" s="9" t="s">
        <v>305</v>
      </c>
      <c r="C85" s="10" t="s">
        <v>306</v>
      </c>
      <c r="D85" s="10" t="s">
        <v>307</v>
      </c>
      <c r="E85" s="11" t="s">
        <v>30</v>
      </c>
      <c r="F85" s="9" t="s">
        <v>241</v>
      </c>
      <c r="G85" s="9" t="s">
        <v>32</v>
      </c>
      <c r="H85" s="9" t="s">
        <v>33</v>
      </c>
      <c r="I85" s="9">
        <v>69</v>
      </c>
      <c r="J85" s="9" t="s">
        <v>33</v>
      </c>
      <c r="K85" s="18">
        <v>8.68</v>
      </c>
      <c r="L85" s="10">
        <v>1100</v>
      </c>
      <c r="M85" s="19"/>
      <c r="N85" s="20">
        <f t="shared" si="1"/>
        <v>0</v>
      </c>
    </row>
    <row r="86" spans="1:14" ht="15" customHeight="1">
      <c r="A86" s="9" t="s">
        <v>308</v>
      </c>
      <c r="B86" s="9" t="s">
        <v>309</v>
      </c>
      <c r="C86" s="10" t="s">
        <v>306</v>
      </c>
      <c r="D86" s="10" t="s">
        <v>310</v>
      </c>
      <c r="E86" s="11" t="s">
        <v>30</v>
      </c>
      <c r="F86" s="9" t="s">
        <v>241</v>
      </c>
      <c r="G86" s="9" t="s">
        <v>32</v>
      </c>
      <c r="H86" s="9" t="s">
        <v>33</v>
      </c>
      <c r="I86" s="9">
        <v>69</v>
      </c>
      <c r="J86" s="9" t="s">
        <v>283</v>
      </c>
      <c r="K86" s="18">
        <v>9.1</v>
      </c>
      <c r="L86" s="10">
        <v>1100</v>
      </c>
      <c r="M86" s="19"/>
      <c r="N86" s="20">
        <f t="shared" si="1"/>
        <v>0</v>
      </c>
    </row>
    <row r="87" spans="1:14" ht="15" customHeight="1">
      <c r="A87" s="9" t="s">
        <v>311</v>
      </c>
      <c r="B87" s="9" t="s">
        <v>312</v>
      </c>
      <c r="C87" s="9" t="s">
        <v>313</v>
      </c>
      <c r="D87" s="9" t="s">
        <v>314</v>
      </c>
      <c r="E87" s="9" t="s">
        <v>30</v>
      </c>
      <c r="F87" s="9" t="s">
        <v>241</v>
      </c>
      <c r="G87" s="9" t="s">
        <v>32</v>
      </c>
      <c r="H87" s="9" t="s">
        <v>33</v>
      </c>
      <c r="I87" s="9">
        <v>69</v>
      </c>
      <c r="J87" s="9" t="s">
        <v>283</v>
      </c>
      <c r="K87" s="18">
        <v>9.6199999999999992</v>
      </c>
      <c r="L87" s="9">
        <v>990</v>
      </c>
      <c r="M87" s="19"/>
      <c r="N87" s="20">
        <f t="shared" si="1"/>
        <v>0</v>
      </c>
    </row>
    <row r="88" spans="1:14" ht="15" customHeight="1">
      <c r="A88" s="9" t="s">
        <v>315</v>
      </c>
      <c r="B88" s="9" t="s">
        <v>316</v>
      </c>
      <c r="C88" s="9" t="s">
        <v>317</v>
      </c>
      <c r="D88" s="9" t="s">
        <v>318</v>
      </c>
      <c r="E88" s="9" t="s">
        <v>30</v>
      </c>
      <c r="F88" s="9" t="s">
        <v>241</v>
      </c>
      <c r="G88" s="9" t="s">
        <v>32</v>
      </c>
      <c r="H88" s="9" t="s">
        <v>33</v>
      </c>
      <c r="I88" s="9">
        <v>69</v>
      </c>
      <c r="J88" s="9" t="s">
        <v>33</v>
      </c>
      <c r="K88" s="18">
        <v>9.6199999999999992</v>
      </c>
      <c r="L88" s="9">
        <v>997</v>
      </c>
      <c r="M88" s="19"/>
      <c r="N88" s="20">
        <f t="shared" si="1"/>
        <v>0</v>
      </c>
    </row>
    <row r="89" spans="1:14" ht="15" customHeight="1">
      <c r="A89" s="9" t="s">
        <v>319</v>
      </c>
      <c r="B89" s="9" t="s">
        <v>320</v>
      </c>
      <c r="C89" s="9" t="s">
        <v>317</v>
      </c>
      <c r="D89" s="9" t="s">
        <v>321</v>
      </c>
      <c r="E89" s="9" t="s">
        <v>30</v>
      </c>
      <c r="F89" s="9" t="s">
        <v>241</v>
      </c>
      <c r="G89" s="9" t="s">
        <v>32</v>
      </c>
      <c r="H89" s="9" t="s">
        <v>33</v>
      </c>
      <c r="I89" s="9">
        <v>69</v>
      </c>
      <c r="J89" s="9" t="s">
        <v>33</v>
      </c>
      <c r="K89" s="18">
        <v>9.6199999999999992</v>
      </c>
      <c r="L89" s="9">
        <v>997</v>
      </c>
      <c r="M89" s="19"/>
      <c r="N89" s="20">
        <f t="shared" si="1"/>
        <v>0</v>
      </c>
    </row>
    <row r="90" spans="1:14" ht="15" customHeight="1">
      <c r="A90" s="9" t="s">
        <v>322</v>
      </c>
      <c r="B90" s="9" t="s">
        <v>323</v>
      </c>
      <c r="C90" s="9" t="s">
        <v>324</v>
      </c>
      <c r="D90" s="9" t="s">
        <v>325</v>
      </c>
      <c r="E90" s="9" t="s">
        <v>30</v>
      </c>
      <c r="F90" s="9" t="s">
        <v>241</v>
      </c>
      <c r="G90" s="9" t="s">
        <v>32</v>
      </c>
      <c r="H90" s="9" t="s">
        <v>33</v>
      </c>
      <c r="I90" s="9">
        <v>69</v>
      </c>
      <c r="J90" s="9" t="s">
        <v>33</v>
      </c>
      <c r="K90" s="18">
        <v>9.89</v>
      </c>
      <c r="L90" s="9">
        <v>1050</v>
      </c>
      <c r="M90" s="19"/>
      <c r="N90" s="20">
        <f t="shared" si="1"/>
        <v>0</v>
      </c>
    </row>
    <row r="91" spans="1:14" ht="15" customHeight="1">
      <c r="A91" s="9" t="s">
        <v>326</v>
      </c>
      <c r="B91" s="9">
        <v>6958460906889</v>
      </c>
      <c r="C91" s="9" t="s">
        <v>327</v>
      </c>
      <c r="D91" s="9" t="s">
        <v>328</v>
      </c>
      <c r="E91" s="9" t="s">
        <v>30</v>
      </c>
      <c r="F91" s="9" t="s">
        <v>241</v>
      </c>
      <c r="G91" s="9" t="s">
        <v>32</v>
      </c>
      <c r="H91" s="9" t="s">
        <v>33</v>
      </c>
      <c r="I91" s="9">
        <v>69</v>
      </c>
      <c r="J91" s="9" t="s">
        <v>283</v>
      </c>
      <c r="K91" s="18">
        <v>10.06</v>
      </c>
      <c r="L91" s="9">
        <v>900</v>
      </c>
      <c r="M91" s="19"/>
      <c r="N91" s="20">
        <f t="shared" si="1"/>
        <v>0</v>
      </c>
    </row>
    <row r="92" spans="1:14" ht="15" customHeight="1">
      <c r="A92" s="9" t="s">
        <v>329</v>
      </c>
      <c r="B92" s="9" t="s">
        <v>330</v>
      </c>
      <c r="C92" s="9" t="s">
        <v>327</v>
      </c>
      <c r="D92" s="9" t="s">
        <v>331</v>
      </c>
      <c r="E92" s="9" t="s">
        <v>30</v>
      </c>
      <c r="F92" s="9" t="s">
        <v>241</v>
      </c>
      <c r="G92" s="9" t="s">
        <v>32</v>
      </c>
      <c r="H92" s="9" t="s">
        <v>33</v>
      </c>
      <c r="I92" s="9">
        <v>69</v>
      </c>
      <c r="J92" s="9" t="s">
        <v>283</v>
      </c>
      <c r="K92" s="18">
        <v>10.06</v>
      </c>
      <c r="L92" s="9">
        <v>900</v>
      </c>
      <c r="M92" s="19"/>
      <c r="N92" s="20">
        <f t="shared" si="1"/>
        <v>0</v>
      </c>
    </row>
    <row r="93" spans="1:14" ht="15" customHeight="1">
      <c r="A93" s="9" t="s">
        <v>332</v>
      </c>
      <c r="B93" s="9"/>
      <c r="C93" s="9" t="s">
        <v>333</v>
      </c>
      <c r="D93" s="9" t="s">
        <v>325</v>
      </c>
      <c r="E93" s="9" t="s">
        <v>30</v>
      </c>
      <c r="F93" s="9" t="s">
        <v>241</v>
      </c>
      <c r="G93" s="9" t="s">
        <v>32</v>
      </c>
      <c r="H93" s="9" t="s">
        <v>33</v>
      </c>
      <c r="I93" s="9">
        <v>69</v>
      </c>
      <c r="J93" s="9" t="s">
        <v>33</v>
      </c>
      <c r="K93" s="18">
        <v>10.15</v>
      </c>
      <c r="L93" s="9">
        <v>950</v>
      </c>
      <c r="M93" s="19"/>
      <c r="N93" s="20">
        <f t="shared" si="1"/>
        <v>0</v>
      </c>
    </row>
    <row r="94" spans="1:14" ht="15" customHeight="1">
      <c r="A94" s="9" t="s">
        <v>334</v>
      </c>
      <c r="B94" s="9" t="s">
        <v>335</v>
      </c>
      <c r="C94" s="9" t="s">
        <v>333</v>
      </c>
      <c r="D94" s="9" t="s">
        <v>336</v>
      </c>
      <c r="E94" s="9" t="s">
        <v>30</v>
      </c>
      <c r="F94" s="9" t="s">
        <v>241</v>
      </c>
      <c r="G94" s="9" t="s">
        <v>32</v>
      </c>
      <c r="H94" s="9" t="s">
        <v>33</v>
      </c>
      <c r="I94" s="9">
        <v>69</v>
      </c>
      <c r="J94" s="9" t="s">
        <v>283</v>
      </c>
      <c r="K94" s="18">
        <v>10.15</v>
      </c>
      <c r="L94" s="9">
        <v>950</v>
      </c>
      <c r="M94" s="19"/>
      <c r="N94" s="20">
        <f t="shared" si="1"/>
        <v>0</v>
      </c>
    </row>
    <row r="95" spans="1:14" ht="15" customHeight="1">
      <c r="A95" s="9" t="s">
        <v>337</v>
      </c>
      <c r="B95" s="9" t="s">
        <v>338</v>
      </c>
      <c r="C95" s="9" t="s">
        <v>339</v>
      </c>
      <c r="D95" s="9" t="s">
        <v>340</v>
      </c>
      <c r="E95" s="9" t="s">
        <v>30</v>
      </c>
      <c r="F95" s="9" t="s">
        <v>341</v>
      </c>
      <c r="G95" s="9" t="s">
        <v>32</v>
      </c>
      <c r="H95" s="9" t="s">
        <v>33</v>
      </c>
      <c r="I95" s="9">
        <v>69</v>
      </c>
      <c r="J95" s="9" t="s">
        <v>33</v>
      </c>
      <c r="K95" s="18">
        <v>7.08</v>
      </c>
      <c r="L95" s="9">
        <v>1450</v>
      </c>
      <c r="M95" s="19"/>
      <c r="N95" s="20">
        <f t="shared" si="1"/>
        <v>0</v>
      </c>
    </row>
    <row r="96" spans="1:14" ht="15" customHeight="1">
      <c r="A96" s="9" t="s">
        <v>342</v>
      </c>
      <c r="B96" s="9" t="s">
        <v>343</v>
      </c>
      <c r="C96" s="9" t="s">
        <v>344</v>
      </c>
      <c r="D96" s="9" t="s">
        <v>345</v>
      </c>
      <c r="E96" s="9" t="s">
        <v>30</v>
      </c>
      <c r="F96" s="9" t="s">
        <v>341</v>
      </c>
      <c r="G96" s="9" t="s">
        <v>32</v>
      </c>
      <c r="H96" s="9" t="s">
        <v>33</v>
      </c>
      <c r="I96" s="9">
        <v>69</v>
      </c>
      <c r="J96" s="9" t="s">
        <v>283</v>
      </c>
      <c r="K96" s="18">
        <v>7.69</v>
      </c>
      <c r="L96" s="9">
        <v>1370</v>
      </c>
      <c r="M96" s="19"/>
      <c r="N96" s="20">
        <f t="shared" si="1"/>
        <v>0</v>
      </c>
    </row>
    <row r="97" spans="1:14" ht="15" customHeight="1">
      <c r="A97" s="9" t="s">
        <v>346</v>
      </c>
      <c r="B97" s="9" t="s">
        <v>347</v>
      </c>
      <c r="C97" s="9" t="s">
        <v>348</v>
      </c>
      <c r="D97" s="9" t="s">
        <v>349</v>
      </c>
      <c r="E97" s="9" t="s">
        <v>30</v>
      </c>
      <c r="F97" s="9" t="s">
        <v>341</v>
      </c>
      <c r="G97" s="9" t="s">
        <v>32</v>
      </c>
      <c r="H97" s="9" t="s">
        <v>33</v>
      </c>
      <c r="I97" s="9">
        <v>69</v>
      </c>
      <c r="J97" s="9" t="s">
        <v>283</v>
      </c>
      <c r="K97" s="18">
        <v>8.14</v>
      </c>
      <c r="L97" s="9">
        <v>1250</v>
      </c>
      <c r="M97" s="19"/>
      <c r="N97" s="20">
        <f t="shared" si="1"/>
        <v>0</v>
      </c>
    </row>
    <row r="98" spans="1:14" ht="15" customHeight="1">
      <c r="A98" s="9" t="s">
        <v>350</v>
      </c>
      <c r="B98" s="9" t="s">
        <v>351</v>
      </c>
      <c r="C98" s="9" t="s">
        <v>352</v>
      </c>
      <c r="D98" s="9" t="s">
        <v>303</v>
      </c>
      <c r="E98" s="9" t="s">
        <v>30</v>
      </c>
      <c r="F98" s="9" t="s">
        <v>341</v>
      </c>
      <c r="G98" s="9" t="s">
        <v>32</v>
      </c>
      <c r="H98" s="9" t="s">
        <v>33</v>
      </c>
      <c r="I98" s="9">
        <v>69</v>
      </c>
      <c r="J98" s="9" t="s">
        <v>283</v>
      </c>
      <c r="K98" s="18">
        <v>8.92</v>
      </c>
      <c r="L98" s="9">
        <v>1180</v>
      </c>
      <c r="M98" s="19"/>
      <c r="N98" s="20">
        <f t="shared" si="1"/>
        <v>0</v>
      </c>
    </row>
    <row r="99" spans="1:14" ht="15" customHeight="1">
      <c r="A99" s="9" t="s">
        <v>353</v>
      </c>
      <c r="B99" s="9"/>
      <c r="C99" s="9" t="s">
        <v>354</v>
      </c>
      <c r="D99" s="9" t="s">
        <v>355</v>
      </c>
      <c r="E99" s="9" t="s">
        <v>30</v>
      </c>
      <c r="F99" s="9" t="s">
        <v>341</v>
      </c>
      <c r="G99" s="9" t="s">
        <v>32</v>
      </c>
      <c r="H99" s="9" t="s">
        <v>33</v>
      </c>
      <c r="I99" s="9">
        <v>69</v>
      </c>
      <c r="J99" s="9" t="s">
        <v>283</v>
      </c>
      <c r="K99" s="18">
        <v>8.07</v>
      </c>
      <c r="L99" s="9">
        <v>1250</v>
      </c>
      <c r="M99" s="19"/>
      <c r="N99" s="20">
        <f t="shared" si="1"/>
        <v>0</v>
      </c>
    </row>
    <row r="100" spans="1:14" ht="15" customHeight="1">
      <c r="A100" s="9" t="s">
        <v>356</v>
      </c>
      <c r="B100" s="9" t="s">
        <v>357</v>
      </c>
      <c r="C100" s="9" t="s">
        <v>358</v>
      </c>
      <c r="D100" s="9" t="s">
        <v>359</v>
      </c>
      <c r="E100" s="9" t="s">
        <v>30</v>
      </c>
      <c r="F100" s="9" t="s">
        <v>341</v>
      </c>
      <c r="G100" s="9" t="s">
        <v>32</v>
      </c>
      <c r="H100" s="9" t="s">
        <v>33</v>
      </c>
      <c r="I100" s="9">
        <v>69</v>
      </c>
      <c r="J100" s="9" t="s">
        <v>283</v>
      </c>
      <c r="K100" s="18">
        <v>8.3800000000000008</v>
      </c>
      <c r="L100" s="9">
        <v>1250</v>
      </c>
      <c r="M100" s="19"/>
      <c r="N100" s="20">
        <f t="shared" si="1"/>
        <v>0</v>
      </c>
    </row>
    <row r="101" spans="1:14" ht="15" customHeight="1">
      <c r="A101" s="9" t="s">
        <v>360</v>
      </c>
      <c r="B101" s="9" t="s">
        <v>361</v>
      </c>
      <c r="C101" s="9" t="s">
        <v>362</v>
      </c>
      <c r="D101" s="9" t="s">
        <v>363</v>
      </c>
      <c r="E101" s="9" t="s">
        <v>30</v>
      </c>
      <c r="F101" s="9" t="s">
        <v>341</v>
      </c>
      <c r="G101" s="9" t="s">
        <v>32</v>
      </c>
      <c r="H101" s="9" t="s">
        <v>33</v>
      </c>
      <c r="I101" s="9">
        <v>69</v>
      </c>
      <c r="J101" s="9" t="s">
        <v>283</v>
      </c>
      <c r="K101" s="18">
        <v>7.76</v>
      </c>
      <c r="L101" s="9">
        <v>1400</v>
      </c>
      <c r="M101" s="19"/>
      <c r="N101" s="20">
        <f t="shared" si="1"/>
        <v>0</v>
      </c>
    </row>
    <row r="102" spans="1:14" ht="15" customHeight="1">
      <c r="A102" s="9" t="s">
        <v>364</v>
      </c>
      <c r="B102" s="9" t="s">
        <v>365</v>
      </c>
      <c r="C102" s="9" t="s">
        <v>366</v>
      </c>
      <c r="D102" s="9" t="s">
        <v>367</v>
      </c>
      <c r="E102" s="9" t="s">
        <v>30</v>
      </c>
      <c r="F102" s="9" t="s">
        <v>341</v>
      </c>
      <c r="G102" s="9" t="s">
        <v>32</v>
      </c>
      <c r="H102" s="9" t="s">
        <v>33</v>
      </c>
      <c r="I102" s="9">
        <v>69</v>
      </c>
      <c r="J102" s="9" t="s">
        <v>283</v>
      </c>
      <c r="K102" s="18">
        <v>8.19</v>
      </c>
      <c r="L102" s="9">
        <v>1380</v>
      </c>
      <c r="M102" s="19"/>
      <c r="N102" s="20">
        <f t="shared" si="1"/>
        <v>0</v>
      </c>
    </row>
    <row r="103" spans="1:14" ht="15" customHeight="1">
      <c r="A103" s="9" t="s">
        <v>368</v>
      </c>
      <c r="B103" s="9" t="s">
        <v>369</v>
      </c>
      <c r="C103" s="9" t="s">
        <v>370</v>
      </c>
      <c r="D103" s="9" t="s">
        <v>371</v>
      </c>
      <c r="E103" s="9" t="s">
        <v>30</v>
      </c>
      <c r="F103" s="9" t="s">
        <v>341</v>
      </c>
      <c r="G103" s="9" t="s">
        <v>32</v>
      </c>
      <c r="H103" s="9" t="s">
        <v>33</v>
      </c>
      <c r="I103" s="9">
        <v>69</v>
      </c>
      <c r="J103" s="9" t="s">
        <v>283</v>
      </c>
      <c r="K103" s="18">
        <v>8.2100000000000009</v>
      </c>
      <c r="L103" s="9">
        <v>1260</v>
      </c>
      <c r="M103" s="19"/>
      <c r="N103" s="20">
        <f t="shared" si="1"/>
        <v>0</v>
      </c>
    </row>
    <row r="104" spans="1:14" ht="15" customHeight="1">
      <c r="A104" s="9" t="s">
        <v>372</v>
      </c>
      <c r="B104" s="9" t="s">
        <v>373</v>
      </c>
      <c r="C104" s="9" t="s">
        <v>374</v>
      </c>
      <c r="D104" s="9" t="s">
        <v>375</v>
      </c>
      <c r="E104" s="9" t="s">
        <v>30</v>
      </c>
      <c r="F104" s="9" t="s">
        <v>341</v>
      </c>
      <c r="G104" s="9" t="s">
        <v>32</v>
      </c>
      <c r="H104" s="9" t="s">
        <v>33</v>
      </c>
      <c r="I104" s="9">
        <v>69</v>
      </c>
      <c r="J104" s="9" t="s">
        <v>283</v>
      </c>
      <c r="K104" s="18">
        <v>8.6300000000000008</v>
      </c>
      <c r="L104" s="9">
        <v>1200</v>
      </c>
      <c r="M104" s="19"/>
      <c r="N104" s="20">
        <f t="shared" si="1"/>
        <v>0</v>
      </c>
    </row>
    <row r="105" spans="1:14" ht="15" customHeight="1">
      <c r="A105" s="9" t="s">
        <v>376</v>
      </c>
      <c r="B105" s="9" t="s">
        <v>377</v>
      </c>
      <c r="C105" s="9" t="s">
        <v>378</v>
      </c>
      <c r="D105" s="9" t="s">
        <v>379</v>
      </c>
      <c r="E105" s="9" t="s">
        <v>30</v>
      </c>
      <c r="F105" s="9" t="s">
        <v>341</v>
      </c>
      <c r="G105" s="9" t="s">
        <v>32</v>
      </c>
      <c r="H105" s="9" t="s">
        <v>33</v>
      </c>
      <c r="I105" s="9">
        <v>69</v>
      </c>
      <c r="J105" s="9" t="s">
        <v>283</v>
      </c>
      <c r="K105" s="18">
        <v>9.11</v>
      </c>
      <c r="L105" s="9">
        <v>1160</v>
      </c>
      <c r="M105" s="19"/>
      <c r="N105" s="20">
        <f t="shared" si="1"/>
        <v>0</v>
      </c>
    </row>
    <row r="106" spans="1:14" ht="15" customHeight="1">
      <c r="A106" s="9" t="s">
        <v>380</v>
      </c>
      <c r="B106" s="9" t="s">
        <v>381</v>
      </c>
      <c r="C106" s="9" t="s">
        <v>382</v>
      </c>
      <c r="D106" s="9" t="s">
        <v>383</v>
      </c>
      <c r="E106" s="9" t="s">
        <v>30</v>
      </c>
      <c r="F106" s="9" t="s">
        <v>341</v>
      </c>
      <c r="G106" s="9" t="s">
        <v>32</v>
      </c>
      <c r="H106" s="9" t="s">
        <v>33</v>
      </c>
      <c r="I106" s="9">
        <v>69</v>
      </c>
      <c r="J106" s="9" t="s">
        <v>283</v>
      </c>
      <c r="K106" s="18">
        <v>9.8699999999999992</v>
      </c>
      <c r="L106" s="9">
        <v>1100</v>
      </c>
      <c r="M106" s="19"/>
      <c r="N106" s="20">
        <f t="shared" si="1"/>
        <v>0</v>
      </c>
    </row>
    <row r="107" spans="1:14" ht="15" customHeight="1">
      <c r="A107" s="9" t="s">
        <v>384</v>
      </c>
      <c r="B107" s="9" t="s">
        <v>385</v>
      </c>
      <c r="C107" s="10" t="s">
        <v>386</v>
      </c>
      <c r="D107" s="10" t="s">
        <v>349</v>
      </c>
      <c r="E107" s="9" t="s">
        <v>30</v>
      </c>
      <c r="F107" s="9" t="s">
        <v>341</v>
      </c>
      <c r="G107" s="9" t="s">
        <v>32</v>
      </c>
      <c r="H107" s="9" t="s">
        <v>33</v>
      </c>
      <c r="I107" s="9">
        <v>69</v>
      </c>
      <c r="J107" s="9" t="s">
        <v>283</v>
      </c>
      <c r="K107" s="18">
        <v>8.58</v>
      </c>
      <c r="L107" s="10">
        <v>1200</v>
      </c>
      <c r="M107" s="19"/>
      <c r="N107" s="20">
        <f t="shared" si="1"/>
        <v>0</v>
      </c>
    </row>
    <row r="108" spans="1:14" ht="15" customHeight="1">
      <c r="A108" s="9" t="s">
        <v>387</v>
      </c>
      <c r="B108" s="9" t="s">
        <v>388</v>
      </c>
      <c r="C108" s="9" t="s">
        <v>389</v>
      </c>
      <c r="D108" s="9" t="s">
        <v>293</v>
      </c>
      <c r="E108" s="9" t="s">
        <v>30</v>
      </c>
      <c r="F108" s="9" t="s">
        <v>341</v>
      </c>
      <c r="G108" s="9" t="s">
        <v>32</v>
      </c>
      <c r="H108" s="9" t="s">
        <v>33</v>
      </c>
      <c r="I108" s="9">
        <v>69</v>
      </c>
      <c r="J108" s="9" t="s">
        <v>283</v>
      </c>
      <c r="K108" s="18">
        <v>8.9499999999999993</v>
      </c>
      <c r="L108" s="9">
        <v>1130</v>
      </c>
      <c r="M108" s="19"/>
      <c r="N108" s="20">
        <f t="shared" si="1"/>
        <v>0</v>
      </c>
    </row>
    <row r="109" spans="1:14" ht="15" customHeight="1">
      <c r="A109" s="9" t="s">
        <v>390</v>
      </c>
      <c r="B109" s="9" t="s">
        <v>391</v>
      </c>
      <c r="C109" s="9" t="s">
        <v>392</v>
      </c>
      <c r="D109" s="9" t="s">
        <v>383</v>
      </c>
      <c r="E109" s="9" t="s">
        <v>30</v>
      </c>
      <c r="F109" s="9" t="s">
        <v>341</v>
      </c>
      <c r="G109" s="9" t="s">
        <v>32</v>
      </c>
      <c r="H109" s="9" t="s">
        <v>33</v>
      </c>
      <c r="I109" s="9">
        <v>69</v>
      </c>
      <c r="J109" s="9" t="s">
        <v>283</v>
      </c>
      <c r="K109" s="18">
        <v>9.86</v>
      </c>
      <c r="L109" s="9">
        <v>970</v>
      </c>
      <c r="M109" s="19"/>
      <c r="N109" s="20">
        <f t="shared" si="1"/>
        <v>0</v>
      </c>
    </row>
    <row r="110" spans="1:14" ht="15" customHeight="1">
      <c r="A110" s="9" t="s">
        <v>393</v>
      </c>
      <c r="B110" s="9" t="s">
        <v>394</v>
      </c>
      <c r="C110" s="9" t="s">
        <v>395</v>
      </c>
      <c r="D110" s="9" t="s">
        <v>396</v>
      </c>
      <c r="E110" s="9" t="s">
        <v>30</v>
      </c>
      <c r="F110" s="9" t="s">
        <v>341</v>
      </c>
      <c r="G110" s="9" t="s">
        <v>32</v>
      </c>
      <c r="H110" s="9" t="s">
        <v>33</v>
      </c>
      <c r="I110" s="9">
        <v>69</v>
      </c>
      <c r="J110" s="9" t="s">
        <v>283</v>
      </c>
      <c r="K110" s="18">
        <v>10.29</v>
      </c>
      <c r="L110" s="9">
        <v>920</v>
      </c>
      <c r="M110" s="19"/>
      <c r="N110" s="20">
        <f t="shared" si="1"/>
        <v>0</v>
      </c>
    </row>
    <row r="111" spans="1:14" ht="15" customHeight="1">
      <c r="A111" s="9" t="s">
        <v>397</v>
      </c>
      <c r="B111" s="9" t="s">
        <v>398</v>
      </c>
      <c r="C111" s="9" t="s">
        <v>399</v>
      </c>
      <c r="D111" s="9" t="s">
        <v>400</v>
      </c>
      <c r="E111" s="9" t="s">
        <v>30</v>
      </c>
      <c r="F111" s="9" t="s">
        <v>341</v>
      </c>
      <c r="G111" s="9" t="s">
        <v>32</v>
      </c>
      <c r="H111" s="9" t="s">
        <v>33</v>
      </c>
      <c r="I111" s="9">
        <v>69</v>
      </c>
      <c r="J111" s="9" t="s">
        <v>283</v>
      </c>
      <c r="K111" s="18">
        <v>9.61</v>
      </c>
      <c r="L111" s="9">
        <v>1020</v>
      </c>
      <c r="M111" s="19"/>
      <c r="N111" s="20">
        <f t="shared" si="1"/>
        <v>0</v>
      </c>
    </row>
    <row r="112" spans="1:14" ht="15" customHeight="1">
      <c r="A112" s="9" t="s">
        <v>401</v>
      </c>
      <c r="B112" s="9" t="s">
        <v>402</v>
      </c>
      <c r="C112" s="9" t="s">
        <v>403</v>
      </c>
      <c r="D112" s="9" t="s">
        <v>404</v>
      </c>
      <c r="E112" s="9" t="s">
        <v>30</v>
      </c>
      <c r="F112" s="9" t="s">
        <v>341</v>
      </c>
      <c r="G112" s="9" t="s">
        <v>32</v>
      </c>
      <c r="H112" s="9" t="s">
        <v>33</v>
      </c>
      <c r="I112" s="9">
        <v>69</v>
      </c>
      <c r="J112" s="9" t="s">
        <v>283</v>
      </c>
      <c r="K112" s="18">
        <v>10.56</v>
      </c>
      <c r="L112" s="9">
        <v>920</v>
      </c>
      <c r="M112" s="19"/>
      <c r="N112" s="20">
        <f t="shared" si="1"/>
        <v>0</v>
      </c>
    </row>
    <row r="113" spans="1:14" ht="15" customHeight="1">
      <c r="A113" s="9" t="s">
        <v>405</v>
      </c>
      <c r="B113" s="9" t="s">
        <v>406</v>
      </c>
      <c r="C113" s="9" t="s">
        <v>407</v>
      </c>
      <c r="D113" s="9" t="s">
        <v>408</v>
      </c>
      <c r="E113" s="9" t="s">
        <v>30</v>
      </c>
      <c r="F113" s="9" t="s">
        <v>341</v>
      </c>
      <c r="G113" s="9" t="s">
        <v>32</v>
      </c>
      <c r="H113" s="9" t="s">
        <v>33</v>
      </c>
      <c r="I113" s="9">
        <v>69</v>
      </c>
      <c r="J113" s="9" t="s">
        <v>283</v>
      </c>
      <c r="K113" s="18">
        <v>10.74</v>
      </c>
      <c r="L113" s="9">
        <v>880</v>
      </c>
      <c r="M113" s="19"/>
      <c r="N113" s="20">
        <f t="shared" si="1"/>
        <v>0</v>
      </c>
    </row>
    <row r="114" spans="1:14" ht="15" customHeight="1">
      <c r="A114" s="9" t="s">
        <v>409</v>
      </c>
      <c r="B114" s="9" t="s">
        <v>410</v>
      </c>
      <c r="C114" s="9" t="s">
        <v>411</v>
      </c>
      <c r="D114" s="9" t="s">
        <v>314</v>
      </c>
      <c r="E114" s="9" t="s">
        <v>30</v>
      </c>
      <c r="F114" s="9" t="s">
        <v>341</v>
      </c>
      <c r="G114" s="9" t="s">
        <v>32</v>
      </c>
      <c r="H114" s="9" t="s">
        <v>33</v>
      </c>
      <c r="I114" s="9">
        <v>69</v>
      </c>
      <c r="J114" s="9" t="s">
        <v>283</v>
      </c>
      <c r="K114" s="18">
        <v>10.4</v>
      </c>
      <c r="L114" s="9">
        <v>920</v>
      </c>
      <c r="M114" s="19"/>
      <c r="N114" s="20">
        <f t="shared" si="1"/>
        <v>0</v>
      </c>
    </row>
    <row r="115" spans="1:14" ht="15" customHeight="1">
      <c r="A115" s="9" t="s">
        <v>412</v>
      </c>
      <c r="B115" s="9" t="s">
        <v>413</v>
      </c>
      <c r="C115" s="9" t="s">
        <v>414</v>
      </c>
      <c r="D115" s="9" t="s">
        <v>415</v>
      </c>
      <c r="E115" s="9" t="s">
        <v>416</v>
      </c>
      <c r="F115" s="9" t="s">
        <v>341</v>
      </c>
      <c r="G115" s="9" t="s">
        <v>32</v>
      </c>
      <c r="H115" s="9" t="s">
        <v>33</v>
      </c>
      <c r="I115" s="9">
        <v>69</v>
      </c>
      <c r="J115" s="9" t="s">
        <v>283</v>
      </c>
      <c r="K115" s="18">
        <v>10.69</v>
      </c>
      <c r="L115" s="9">
        <v>800</v>
      </c>
      <c r="M115" s="19"/>
      <c r="N115" s="20">
        <f t="shared" si="1"/>
        <v>0</v>
      </c>
    </row>
    <row r="116" spans="1:14" ht="15" customHeight="1">
      <c r="A116" s="9" t="s">
        <v>417</v>
      </c>
      <c r="B116" s="9" t="s">
        <v>418</v>
      </c>
      <c r="C116" s="9" t="s">
        <v>419</v>
      </c>
      <c r="D116" s="9" t="s">
        <v>420</v>
      </c>
      <c r="E116" s="9" t="s">
        <v>30</v>
      </c>
      <c r="F116" s="9" t="s">
        <v>341</v>
      </c>
      <c r="G116" s="9" t="s">
        <v>32</v>
      </c>
      <c r="H116" s="9" t="s">
        <v>33</v>
      </c>
      <c r="I116" s="9">
        <v>69</v>
      </c>
      <c r="J116" s="9" t="s">
        <v>283</v>
      </c>
      <c r="K116" s="18">
        <v>11.73</v>
      </c>
      <c r="L116" s="9">
        <v>780</v>
      </c>
      <c r="M116" s="19"/>
      <c r="N116" s="20">
        <f t="shared" si="1"/>
        <v>0</v>
      </c>
    </row>
    <row r="117" spans="1:14" ht="15" customHeight="1">
      <c r="A117" s="9" t="s">
        <v>421</v>
      </c>
      <c r="B117" s="9" t="s">
        <v>422</v>
      </c>
      <c r="C117" s="9" t="s">
        <v>423</v>
      </c>
      <c r="D117" s="9" t="s">
        <v>383</v>
      </c>
      <c r="E117" s="9" t="s">
        <v>30</v>
      </c>
      <c r="F117" s="9" t="s">
        <v>341</v>
      </c>
      <c r="G117" s="9" t="s">
        <v>32</v>
      </c>
      <c r="H117" s="9" t="s">
        <v>33</v>
      </c>
      <c r="I117" s="9">
        <v>69</v>
      </c>
      <c r="J117" s="9" t="s">
        <v>283</v>
      </c>
      <c r="K117" s="18">
        <v>10.199999999999999</v>
      </c>
      <c r="L117" s="9">
        <v>860</v>
      </c>
      <c r="M117" s="19"/>
      <c r="N117" s="20">
        <f t="shared" si="1"/>
        <v>0</v>
      </c>
    </row>
    <row r="118" spans="1:14" ht="15" customHeight="1">
      <c r="A118" s="9" t="s">
        <v>424</v>
      </c>
      <c r="B118" s="9" t="s">
        <v>425</v>
      </c>
      <c r="C118" s="9" t="s">
        <v>426</v>
      </c>
      <c r="D118" s="9" t="s">
        <v>331</v>
      </c>
      <c r="E118" s="9" t="s">
        <v>30</v>
      </c>
      <c r="F118" s="9" t="s">
        <v>341</v>
      </c>
      <c r="G118" s="9" t="s">
        <v>32</v>
      </c>
      <c r="H118" s="9" t="s">
        <v>33</v>
      </c>
      <c r="I118" s="9">
        <v>69</v>
      </c>
      <c r="J118" s="9" t="s">
        <v>283</v>
      </c>
      <c r="K118" s="18">
        <v>10.62</v>
      </c>
      <c r="L118" s="9">
        <v>860</v>
      </c>
      <c r="M118" s="19"/>
      <c r="N118" s="20">
        <f t="shared" si="1"/>
        <v>0</v>
      </c>
    </row>
    <row r="119" spans="1:14" ht="15" customHeight="1">
      <c r="A119" s="9" t="s">
        <v>427</v>
      </c>
      <c r="B119" s="9" t="s">
        <v>428</v>
      </c>
      <c r="C119" s="9" t="s">
        <v>429</v>
      </c>
      <c r="D119" s="9" t="s">
        <v>371</v>
      </c>
      <c r="E119" s="9" t="s">
        <v>30</v>
      </c>
      <c r="F119" s="9" t="s">
        <v>341</v>
      </c>
      <c r="G119" s="9" t="s">
        <v>32</v>
      </c>
      <c r="H119" s="9" t="s">
        <v>33</v>
      </c>
      <c r="I119" s="9">
        <v>69</v>
      </c>
      <c r="J119" s="9" t="s">
        <v>283</v>
      </c>
      <c r="K119" s="18">
        <v>8.7100000000000009</v>
      </c>
      <c r="L119" s="9">
        <v>1080</v>
      </c>
      <c r="M119" s="19"/>
      <c r="N119" s="20">
        <f t="shared" si="1"/>
        <v>0</v>
      </c>
    </row>
    <row r="120" spans="1:14" ht="15" customHeight="1">
      <c r="A120" s="9" t="s">
        <v>430</v>
      </c>
      <c r="B120" s="9" t="s">
        <v>431</v>
      </c>
      <c r="C120" s="9" t="s">
        <v>432</v>
      </c>
      <c r="D120" s="9" t="s">
        <v>433</v>
      </c>
      <c r="E120" s="9" t="s">
        <v>30</v>
      </c>
      <c r="F120" s="9" t="s">
        <v>341</v>
      </c>
      <c r="G120" s="9" t="s">
        <v>32</v>
      </c>
      <c r="H120" s="9" t="s">
        <v>33</v>
      </c>
      <c r="I120" s="9">
        <v>69</v>
      </c>
      <c r="J120" s="9" t="s">
        <v>283</v>
      </c>
      <c r="K120" s="18">
        <v>9.0399999999999991</v>
      </c>
      <c r="L120" s="9">
        <v>1100</v>
      </c>
      <c r="M120" s="19"/>
      <c r="N120" s="20">
        <f t="shared" si="1"/>
        <v>0</v>
      </c>
    </row>
    <row r="121" spans="1:14" ht="15" customHeight="1">
      <c r="A121" s="9" t="s">
        <v>434</v>
      </c>
      <c r="B121" s="9" t="s">
        <v>435</v>
      </c>
      <c r="C121" s="9" t="s">
        <v>436</v>
      </c>
      <c r="D121" s="9" t="s">
        <v>437</v>
      </c>
      <c r="E121" s="9" t="s">
        <v>30</v>
      </c>
      <c r="F121" s="9" t="s">
        <v>341</v>
      </c>
      <c r="G121" s="9" t="s">
        <v>32</v>
      </c>
      <c r="H121" s="9" t="s">
        <v>33</v>
      </c>
      <c r="I121" s="9">
        <v>69</v>
      </c>
      <c r="J121" s="9" t="s">
        <v>283</v>
      </c>
      <c r="K121" s="18">
        <v>9.66</v>
      </c>
      <c r="L121" s="9">
        <v>1050</v>
      </c>
      <c r="M121" s="19"/>
      <c r="N121" s="20">
        <f t="shared" si="1"/>
        <v>0</v>
      </c>
    </row>
    <row r="122" spans="1:14" ht="15" customHeight="1">
      <c r="A122" s="9" t="s">
        <v>438</v>
      </c>
      <c r="B122" s="9" t="s">
        <v>439</v>
      </c>
      <c r="C122" s="9" t="s">
        <v>440</v>
      </c>
      <c r="D122" s="9" t="s">
        <v>441</v>
      </c>
      <c r="E122" s="9" t="s">
        <v>30</v>
      </c>
      <c r="F122" s="9" t="s">
        <v>341</v>
      </c>
      <c r="G122" s="9" t="s">
        <v>32</v>
      </c>
      <c r="H122" s="9" t="s">
        <v>33</v>
      </c>
      <c r="I122" s="9">
        <v>69</v>
      </c>
      <c r="J122" s="9" t="s">
        <v>33</v>
      </c>
      <c r="K122" s="18">
        <v>9.82</v>
      </c>
      <c r="L122" s="9">
        <v>950</v>
      </c>
      <c r="M122" s="19"/>
      <c r="N122" s="20">
        <f t="shared" si="1"/>
        <v>0</v>
      </c>
    </row>
    <row r="123" spans="1:14" ht="15" customHeight="1">
      <c r="A123" s="9" t="s">
        <v>442</v>
      </c>
      <c r="B123" s="9" t="s">
        <v>443</v>
      </c>
      <c r="C123" s="9" t="s">
        <v>444</v>
      </c>
      <c r="D123" s="9" t="s">
        <v>328</v>
      </c>
      <c r="E123" s="9" t="s">
        <v>30</v>
      </c>
      <c r="F123" s="9" t="s">
        <v>341</v>
      </c>
      <c r="G123" s="9" t="s">
        <v>32</v>
      </c>
      <c r="H123" s="9" t="s">
        <v>33</v>
      </c>
      <c r="I123" s="9">
        <v>69</v>
      </c>
      <c r="J123" s="9" t="s">
        <v>283</v>
      </c>
      <c r="K123" s="18">
        <v>10.61</v>
      </c>
      <c r="L123" s="9">
        <v>880</v>
      </c>
      <c r="M123" s="19"/>
      <c r="N123" s="20">
        <f t="shared" si="1"/>
        <v>0</v>
      </c>
    </row>
    <row r="124" spans="1:14" ht="15" customHeight="1">
      <c r="A124" s="9" t="s">
        <v>445</v>
      </c>
      <c r="B124" s="9" t="s">
        <v>446</v>
      </c>
      <c r="C124" s="9" t="s">
        <v>447</v>
      </c>
      <c r="D124" s="9" t="s">
        <v>448</v>
      </c>
      <c r="E124" s="9" t="s">
        <v>30</v>
      </c>
      <c r="F124" s="9" t="s">
        <v>341</v>
      </c>
      <c r="G124" s="9" t="s">
        <v>32</v>
      </c>
      <c r="H124" s="9" t="s">
        <v>33</v>
      </c>
      <c r="I124" s="9">
        <v>69</v>
      </c>
      <c r="J124" s="9" t="s">
        <v>283</v>
      </c>
      <c r="K124" s="18">
        <v>9.16</v>
      </c>
      <c r="L124" s="9">
        <v>950</v>
      </c>
      <c r="M124" s="19"/>
      <c r="N124" s="20">
        <f t="shared" si="1"/>
        <v>0</v>
      </c>
    </row>
    <row r="125" spans="1:14" ht="15" customHeight="1">
      <c r="A125" s="9" t="s">
        <v>449</v>
      </c>
      <c r="B125" s="9" t="s">
        <v>450</v>
      </c>
      <c r="C125" s="9" t="s">
        <v>451</v>
      </c>
      <c r="D125" s="9" t="s">
        <v>452</v>
      </c>
      <c r="E125" s="9" t="s">
        <v>30</v>
      </c>
      <c r="F125" s="9" t="s">
        <v>341</v>
      </c>
      <c r="G125" s="9" t="s">
        <v>32</v>
      </c>
      <c r="H125" s="9" t="s">
        <v>33</v>
      </c>
      <c r="I125" s="9">
        <v>69</v>
      </c>
      <c r="J125" s="9" t="s">
        <v>283</v>
      </c>
      <c r="K125" s="18">
        <v>9.75</v>
      </c>
      <c r="L125" s="9">
        <v>980</v>
      </c>
      <c r="M125" s="19"/>
      <c r="N125" s="20">
        <f t="shared" si="1"/>
        <v>0</v>
      </c>
    </row>
    <row r="126" spans="1:14" ht="15" customHeight="1">
      <c r="A126" s="9" t="s">
        <v>453</v>
      </c>
      <c r="B126" s="9" t="s">
        <v>454</v>
      </c>
      <c r="C126" s="9" t="s">
        <v>455</v>
      </c>
      <c r="D126" s="9" t="s">
        <v>456</v>
      </c>
      <c r="E126" s="9" t="s">
        <v>30</v>
      </c>
      <c r="F126" s="9" t="s">
        <v>341</v>
      </c>
      <c r="G126" s="9" t="s">
        <v>32</v>
      </c>
      <c r="H126" s="9" t="s">
        <v>33</v>
      </c>
      <c r="I126" s="9">
        <v>69</v>
      </c>
      <c r="J126" s="9" t="s">
        <v>283</v>
      </c>
      <c r="K126" s="18">
        <v>10.08</v>
      </c>
      <c r="L126" s="9">
        <v>920</v>
      </c>
      <c r="M126" s="19"/>
      <c r="N126" s="20">
        <f t="shared" si="1"/>
        <v>0</v>
      </c>
    </row>
    <row r="127" spans="1:14" ht="15" customHeight="1">
      <c r="A127" s="9" t="s">
        <v>457</v>
      </c>
      <c r="B127" s="9" t="s">
        <v>458</v>
      </c>
      <c r="C127" s="9" t="s">
        <v>459</v>
      </c>
      <c r="D127" s="9" t="s">
        <v>331</v>
      </c>
      <c r="E127" s="9" t="s">
        <v>30</v>
      </c>
      <c r="F127" s="9" t="s">
        <v>341</v>
      </c>
      <c r="G127" s="9" t="s">
        <v>32</v>
      </c>
      <c r="H127" s="9" t="s">
        <v>33</v>
      </c>
      <c r="I127" s="9">
        <v>69</v>
      </c>
      <c r="J127" s="9" t="s">
        <v>283</v>
      </c>
      <c r="K127" s="18">
        <v>10.54</v>
      </c>
      <c r="L127" s="9">
        <v>930</v>
      </c>
      <c r="M127" s="19"/>
      <c r="N127" s="20">
        <f t="shared" si="1"/>
        <v>0</v>
      </c>
    </row>
    <row r="128" spans="1:14" ht="15" customHeight="1">
      <c r="A128" s="9" t="s">
        <v>460</v>
      </c>
      <c r="B128" s="9" t="s">
        <v>461</v>
      </c>
      <c r="C128" s="9" t="s">
        <v>462</v>
      </c>
      <c r="D128" s="9" t="s">
        <v>325</v>
      </c>
      <c r="E128" s="9" t="s">
        <v>30</v>
      </c>
      <c r="F128" s="9" t="s">
        <v>341</v>
      </c>
      <c r="G128" s="9" t="s">
        <v>32</v>
      </c>
      <c r="H128" s="9" t="s">
        <v>33</v>
      </c>
      <c r="I128" s="9">
        <v>69</v>
      </c>
      <c r="J128" s="9" t="s">
        <v>33</v>
      </c>
      <c r="K128" s="18">
        <v>11.21</v>
      </c>
      <c r="L128" s="9">
        <v>800</v>
      </c>
      <c r="M128" s="19"/>
      <c r="N128" s="20">
        <f t="shared" si="1"/>
        <v>0</v>
      </c>
    </row>
    <row r="129" spans="1:14" ht="15" customHeight="1">
      <c r="A129" s="9" t="s">
        <v>463</v>
      </c>
      <c r="B129" s="9" t="s">
        <v>464</v>
      </c>
      <c r="C129" s="9" t="s">
        <v>462</v>
      </c>
      <c r="D129" s="9" t="s">
        <v>465</v>
      </c>
      <c r="E129" s="9" t="s">
        <v>30</v>
      </c>
      <c r="F129" s="9" t="s">
        <v>341</v>
      </c>
      <c r="G129" s="9" t="s">
        <v>32</v>
      </c>
      <c r="H129" s="9" t="s">
        <v>33</v>
      </c>
      <c r="I129" s="9">
        <v>69</v>
      </c>
      <c r="J129" s="9" t="s">
        <v>33</v>
      </c>
      <c r="K129" s="18">
        <v>11.21</v>
      </c>
      <c r="L129" s="9">
        <v>800</v>
      </c>
      <c r="M129" s="19"/>
      <c r="N129" s="20">
        <f t="shared" si="1"/>
        <v>0</v>
      </c>
    </row>
    <row r="130" spans="1:14" ht="15" customHeight="1">
      <c r="A130" s="9" t="s">
        <v>466</v>
      </c>
      <c r="B130" s="9" t="s">
        <v>467</v>
      </c>
      <c r="C130" s="9" t="s">
        <v>468</v>
      </c>
      <c r="D130" s="9" t="s">
        <v>456</v>
      </c>
      <c r="E130" s="9" t="s">
        <v>30</v>
      </c>
      <c r="F130" s="9" t="s">
        <v>341</v>
      </c>
      <c r="G130" s="9" t="s">
        <v>32</v>
      </c>
      <c r="H130" s="9" t="s">
        <v>33</v>
      </c>
      <c r="I130" s="9">
        <v>69</v>
      </c>
      <c r="J130" s="9" t="s">
        <v>283</v>
      </c>
      <c r="K130" s="18">
        <v>10.29</v>
      </c>
      <c r="L130" s="9">
        <v>920</v>
      </c>
      <c r="M130" s="19"/>
      <c r="N130" s="20">
        <f t="shared" si="1"/>
        <v>0</v>
      </c>
    </row>
    <row r="131" spans="1:14" ht="15" customHeight="1">
      <c r="A131" s="9" t="s">
        <v>469</v>
      </c>
      <c r="B131" s="9" t="s">
        <v>470</v>
      </c>
      <c r="C131" s="9" t="s">
        <v>471</v>
      </c>
      <c r="D131" s="9" t="s">
        <v>396</v>
      </c>
      <c r="E131" s="9" t="s">
        <v>30</v>
      </c>
      <c r="F131" s="9" t="s">
        <v>341</v>
      </c>
      <c r="G131" s="9" t="s">
        <v>32</v>
      </c>
      <c r="H131" s="9" t="s">
        <v>33</v>
      </c>
      <c r="I131" s="9">
        <v>69</v>
      </c>
      <c r="J131" s="9" t="s">
        <v>283</v>
      </c>
      <c r="K131" s="18">
        <v>10.92</v>
      </c>
      <c r="L131" s="9">
        <v>860</v>
      </c>
      <c r="M131" s="19"/>
      <c r="N131" s="20">
        <f t="shared" si="1"/>
        <v>0</v>
      </c>
    </row>
    <row r="132" spans="1:14" ht="15" customHeight="1">
      <c r="A132" s="9" t="s">
        <v>472</v>
      </c>
      <c r="B132" s="9" t="s">
        <v>473</v>
      </c>
      <c r="C132" s="9" t="s">
        <v>474</v>
      </c>
      <c r="D132" s="9" t="s">
        <v>475</v>
      </c>
      <c r="E132" s="9" t="s">
        <v>30</v>
      </c>
      <c r="F132" s="9" t="s">
        <v>341</v>
      </c>
      <c r="G132" s="9" t="s">
        <v>32</v>
      </c>
      <c r="H132" s="9" t="s">
        <v>33</v>
      </c>
      <c r="I132" s="9">
        <v>69</v>
      </c>
      <c r="J132" s="9" t="s">
        <v>33</v>
      </c>
      <c r="K132" s="18">
        <v>11.11</v>
      </c>
      <c r="L132" s="9">
        <v>740</v>
      </c>
      <c r="M132" s="19"/>
      <c r="N132" s="20">
        <f t="shared" si="1"/>
        <v>0</v>
      </c>
    </row>
    <row r="133" spans="1:14" ht="15" customHeight="1">
      <c r="A133" s="9" t="s">
        <v>476</v>
      </c>
      <c r="B133" s="9" t="s">
        <v>477</v>
      </c>
      <c r="C133" s="9" t="s">
        <v>474</v>
      </c>
      <c r="D133" s="9" t="s">
        <v>478</v>
      </c>
      <c r="E133" s="9" t="s">
        <v>30</v>
      </c>
      <c r="F133" s="9" t="s">
        <v>341</v>
      </c>
      <c r="G133" s="9" t="s">
        <v>32</v>
      </c>
      <c r="H133" s="9" t="s">
        <v>33</v>
      </c>
      <c r="I133" s="9">
        <v>69</v>
      </c>
      <c r="J133" s="9" t="s">
        <v>283</v>
      </c>
      <c r="K133" s="18">
        <v>11.4</v>
      </c>
      <c r="L133" s="9">
        <v>740</v>
      </c>
      <c r="M133" s="19"/>
      <c r="N133" s="20">
        <f t="shared" ref="N133:N196" si="2">M133/L133</f>
        <v>0</v>
      </c>
    </row>
    <row r="134" spans="1:14" ht="15" customHeight="1">
      <c r="A134" s="9" t="s">
        <v>479</v>
      </c>
      <c r="B134" s="9" t="s">
        <v>480</v>
      </c>
      <c r="C134" s="9" t="s">
        <v>481</v>
      </c>
      <c r="D134" s="9" t="s">
        <v>482</v>
      </c>
      <c r="E134" s="9" t="s">
        <v>30</v>
      </c>
      <c r="F134" s="9" t="s">
        <v>341</v>
      </c>
      <c r="G134" s="9" t="s">
        <v>32</v>
      </c>
      <c r="H134" s="9" t="s">
        <v>33</v>
      </c>
      <c r="I134" s="9">
        <v>69</v>
      </c>
      <c r="J134" s="9" t="s">
        <v>283</v>
      </c>
      <c r="K134" s="18">
        <v>12.32</v>
      </c>
      <c r="L134" s="9">
        <v>770</v>
      </c>
      <c r="M134" s="19"/>
      <c r="N134" s="20">
        <f t="shared" si="2"/>
        <v>0</v>
      </c>
    </row>
    <row r="135" spans="1:14" ht="15" customHeight="1">
      <c r="A135" s="9" t="s">
        <v>483</v>
      </c>
      <c r="B135" s="9" t="s">
        <v>484</v>
      </c>
      <c r="C135" s="9" t="s">
        <v>485</v>
      </c>
      <c r="D135" s="9" t="s">
        <v>452</v>
      </c>
      <c r="E135" s="9" t="s">
        <v>30</v>
      </c>
      <c r="F135" s="9" t="s">
        <v>341</v>
      </c>
      <c r="G135" s="9" t="s">
        <v>32</v>
      </c>
      <c r="H135" s="9" t="s">
        <v>33</v>
      </c>
      <c r="I135" s="9">
        <v>69</v>
      </c>
      <c r="J135" s="9" t="s">
        <v>283</v>
      </c>
      <c r="K135" s="18">
        <v>10.07</v>
      </c>
      <c r="L135" s="9">
        <v>900</v>
      </c>
      <c r="M135" s="19"/>
      <c r="N135" s="20">
        <f t="shared" si="2"/>
        <v>0</v>
      </c>
    </row>
    <row r="136" spans="1:14" ht="15" customHeight="1">
      <c r="A136" s="9" t="s">
        <v>486</v>
      </c>
      <c r="B136" s="9" t="s">
        <v>487</v>
      </c>
      <c r="C136" s="9" t="s">
        <v>488</v>
      </c>
      <c r="D136" s="9" t="s">
        <v>489</v>
      </c>
      <c r="E136" s="9" t="s">
        <v>30</v>
      </c>
      <c r="F136" s="9" t="s">
        <v>341</v>
      </c>
      <c r="G136" s="9" t="s">
        <v>32</v>
      </c>
      <c r="H136" s="9" t="s">
        <v>33</v>
      </c>
      <c r="I136" s="9">
        <v>69</v>
      </c>
      <c r="J136" s="9" t="s">
        <v>283</v>
      </c>
      <c r="K136" s="18">
        <v>10.9</v>
      </c>
      <c r="L136" s="9">
        <v>860</v>
      </c>
      <c r="M136" s="19"/>
      <c r="N136" s="20">
        <f t="shared" si="2"/>
        <v>0</v>
      </c>
    </row>
    <row r="137" spans="1:14" ht="15" customHeight="1">
      <c r="A137" s="9" t="s">
        <v>490</v>
      </c>
      <c r="B137" s="9" t="s">
        <v>491</v>
      </c>
      <c r="C137" s="9" t="s">
        <v>492</v>
      </c>
      <c r="D137" s="9" t="s">
        <v>493</v>
      </c>
      <c r="E137" s="9" t="s">
        <v>30</v>
      </c>
      <c r="F137" s="9" t="s">
        <v>341</v>
      </c>
      <c r="G137" s="9" t="s">
        <v>32</v>
      </c>
      <c r="H137" s="9" t="s">
        <v>33</v>
      </c>
      <c r="I137" s="9">
        <v>69</v>
      </c>
      <c r="J137" s="9" t="s">
        <v>283</v>
      </c>
      <c r="K137" s="18">
        <v>11.76</v>
      </c>
      <c r="L137" s="9">
        <v>820</v>
      </c>
      <c r="M137" s="19"/>
      <c r="N137" s="20">
        <f t="shared" si="2"/>
        <v>0</v>
      </c>
    </row>
    <row r="138" spans="1:14" ht="15" customHeight="1">
      <c r="A138" s="9" t="s">
        <v>494</v>
      </c>
      <c r="B138" s="9" t="s">
        <v>495</v>
      </c>
      <c r="C138" s="9" t="s">
        <v>496</v>
      </c>
      <c r="D138" s="9" t="s">
        <v>482</v>
      </c>
      <c r="E138" s="9" t="s">
        <v>30</v>
      </c>
      <c r="F138" s="9" t="s">
        <v>341</v>
      </c>
      <c r="G138" s="9" t="s">
        <v>32</v>
      </c>
      <c r="H138" s="9" t="s">
        <v>33</v>
      </c>
      <c r="I138" s="9">
        <v>69</v>
      </c>
      <c r="J138" s="9" t="s">
        <v>283</v>
      </c>
      <c r="K138" s="18">
        <v>12.11</v>
      </c>
      <c r="L138" s="9">
        <v>760</v>
      </c>
      <c r="M138" s="19"/>
      <c r="N138" s="20">
        <f t="shared" si="2"/>
        <v>0</v>
      </c>
    </row>
    <row r="139" spans="1:14" ht="15" customHeight="1">
      <c r="A139" s="9" t="s">
        <v>497</v>
      </c>
      <c r="B139" s="9" t="s">
        <v>498</v>
      </c>
      <c r="C139" s="9" t="s">
        <v>499</v>
      </c>
      <c r="D139" s="9" t="s">
        <v>303</v>
      </c>
      <c r="E139" s="9" t="s">
        <v>30</v>
      </c>
      <c r="F139" s="9" t="s">
        <v>341</v>
      </c>
      <c r="G139" s="9" t="s">
        <v>32</v>
      </c>
      <c r="H139" s="9" t="s">
        <v>33</v>
      </c>
      <c r="I139" s="9">
        <v>69</v>
      </c>
      <c r="J139" s="9" t="s">
        <v>283</v>
      </c>
      <c r="K139" s="18">
        <v>10.26</v>
      </c>
      <c r="L139" s="9">
        <v>850</v>
      </c>
      <c r="M139" s="19"/>
      <c r="N139" s="20">
        <f t="shared" si="2"/>
        <v>0</v>
      </c>
    </row>
    <row r="140" spans="1:14" ht="15" customHeight="1">
      <c r="A140" s="9" t="s">
        <v>500</v>
      </c>
      <c r="B140" s="9" t="s">
        <v>501</v>
      </c>
      <c r="C140" s="9" t="s">
        <v>499</v>
      </c>
      <c r="D140" s="9" t="s">
        <v>400</v>
      </c>
      <c r="E140" s="9" t="s">
        <v>30</v>
      </c>
      <c r="F140" s="9" t="s">
        <v>341</v>
      </c>
      <c r="G140" s="9" t="s">
        <v>32</v>
      </c>
      <c r="H140" s="9" t="s">
        <v>33</v>
      </c>
      <c r="I140" s="9">
        <v>69</v>
      </c>
      <c r="J140" s="9" t="s">
        <v>283</v>
      </c>
      <c r="K140" s="18">
        <v>10.6</v>
      </c>
      <c r="L140" s="9">
        <v>850</v>
      </c>
      <c r="M140" s="19"/>
      <c r="N140" s="20">
        <f t="shared" si="2"/>
        <v>0</v>
      </c>
    </row>
    <row r="141" spans="1:14" ht="15" customHeight="1">
      <c r="A141" s="9" t="s">
        <v>502</v>
      </c>
      <c r="B141" s="9"/>
      <c r="C141" s="9" t="s">
        <v>503</v>
      </c>
      <c r="D141" s="9" t="s">
        <v>504</v>
      </c>
      <c r="E141" s="9" t="s">
        <v>30</v>
      </c>
      <c r="F141" s="9" t="s">
        <v>341</v>
      </c>
      <c r="G141" s="9" t="s">
        <v>32</v>
      </c>
      <c r="H141" s="9" t="s">
        <v>33</v>
      </c>
      <c r="I141" s="9">
        <v>69</v>
      </c>
      <c r="J141" s="9" t="s">
        <v>283</v>
      </c>
      <c r="K141" s="18">
        <v>11.88</v>
      </c>
      <c r="L141" s="9">
        <v>760</v>
      </c>
      <c r="M141" s="19"/>
      <c r="N141" s="20">
        <f t="shared" si="2"/>
        <v>0</v>
      </c>
    </row>
    <row r="142" spans="1:14" ht="15" customHeight="1">
      <c r="A142" s="9" t="s">
        <v>505</v>
      </c>
      <c r="B142" s="9" t="s">
        <v>506</v>
      </c>
      <c r="C142" s="9" t="s">
        <v>507</v>
      </c>
      <c r="D142" s="9" t="s">
        <v>508</v>
      </c>
      <c r="E142" s="9" t="s">
        <v>30</v>
      </c>
      <c r="F142" s="9" t="s">
        <v>341</v>
      </c>
      <c r="G142" s="9" t="s">
        <v>32</v>
      </c>
      <c r="H142" s="9" t="s">
        <v>33</v>
      </c>
      <c r="I142" s="9">
        <v>69</v>
      </c>
      <c r="J142" s="9" t="s">
        <v>283</v>
      </c>
      <c r="K142" s="18">
        <v>12.36</v>
      </c>
      <c r="L142" s="9">
        <v>720</v>
      </c>
      <c r="M142" s="19"/>
      <c r="N142" s="20">
        <f t="shared" si="2"/>
        <v>0</v>
      </c>
    </row>
    <row r="143" spans="1:14" ht="15" customHeight="1">
      <c r="A143" s="9" t="s">
        <v>509</v>
      </c>
      <c r="B143" s="9" t="s">
        <v>510</v>
      </c>
      <c r="C143" s="9" t="s">
        <v>511</v>
      </c>
      <c r="D143" s="9" t="s">
        <v>512</v>
      </c>
      <c r="E143" s="9" t="s">
        <v>30</v>
      </c>
      <c r="F143" s="9" t="s">
        <v>341</v>
      </c>
      <c r="G143" s="9" t="s">
        <v>32</v>
      </c>
      <c r="H143" s="9" t="s">
        <v>33</v>
      </c>
      <c r="I143" s="9">
        <v>69</v>
      </c>
      <c r="J143" s="9" t="s">
        <v>283</v>
      </c>
      <c r="K143" s="18">
        <v>12.94</v>
      </c>
      <c r="L143" s="9">
        <v>710</v>
      </c>
      <c r="M143" s="19"/>
      <c r="N143" s="20">
        <f t="shared" si="2"/>
        <v>0</v>
      </c>
    </row>
    <row r="144" spans="1:14" ht="15" customHeight="1">
      <c r="A144" s="9" t="s">
        <v>513</v>
      </c>
      <c r="B144" s="9" t="s">
        <v>514</v>
      </c>
      <c r="C144" s="9" t="s">
        <v>515</v>
      </c>
      <c r="D144" s="9" t="s">
        <v>516</v>
      </c>
      <c r="E144" s="9" t="s">
        <v>30</v>
      </c>
      <c r="F144" s="9" t="s">
        <v>341</v>
      </c>
      <c r="G144" s="9" t="s">
        <v>32</v>
      </c>
      <c r="H144" s="9" t="s">
        <v>33</v>
      </c>
      <c r="I144" s="9">
        <v>69</v>
      </c>
      <c r="J144" s="9" t="s">
        <v>283</v>
      </c>
      <c r="K144" s="18">
        <v>13.28</v>
      </c>
      <c r="L144" s="9">
        <v>710</v>
      </c>
      <c r="M144" s="19"/>
      <c r="N144" s="20">
        <f t="shared" si="2"/>
        <v>0</v>
      </c>
    </row>
    <row r="145" spans="1:14" ht="15" customHeight="1">
      <c r="A145" s="9" t="s">
        <v>517</v>
      </c>
      <c r="B145" s="9" t="s">
        <v>518</v>
      </c>
      <c r="C145" s="9" t="s">
        <v>519</v>
      </c>
      <c r="D145" s="9" t="s">
        <v>489</v>
      </c>
      <c r="E145" s="9" t="s">
        <v>30</v>
      </c>
      <c r="F145" s="9" t="s">
        <v>341</v>
      </c>
      <c r="G145" s="9" t="s">
        <v>32</v>
      </c>
      <c r="H145" s="9" t="s">
        <v>33</v>
      </c>
      <c r="I145" s="9">
        <v>69</v>
      </c>
      <c r="J145" s="9" t="s">
        <v>283</v>
      </c>
      <c r="K145" s="18">
        <v>11.56</v>
      </c>
      <c r="L145" s="9">
        <v>750</v>
      </c>
      <c r="M145" s="19"/>
      <c r="N145" s="20">
        <f t="shared" si="2"/>
        <v>0</v>
      </c>
    </row>
    <row r="146" spans="1:14" ht="15" customHeight="1">
      <c r="A146" s="9" t="s">
        <v>520</v>
      </c>
      <c r="B146" s="9" t="s">
        <v>521</v>
      </c>
      <c r="C146" s="9" t="s">
        <v>522</v>
      </c>
      <c r="D146" s="9" t="s">
        <v>314</v>
      </c>
      <c r="E146" s="9" t="s">
        <v>30</v>
      </c>
      <c r="F146" s="9" t="s">
        <v>341</v>
      </c>
      <c r="G146" s="9" t="s">
        <v>32</v>
      </c>
      <c r="H146" s="9" t="s">
        <v>33</v>
      </c>
      <c r="I146" s="9">
        <v>69</v>
      </c>
      <c r="J146" s="9" t="s">
        <v>283</v>
      </c>
      <c r="K146" s="18">
        <v>9.9</v>
      </c>
      <c r="L146" s="9">
        <v>870</v>
      </c>
      <c r="M146" s="19"/>
      <c r="N146" s="20">
        <f t="shared" si="2"/>
        <v>0</v>
      </c>
    </row>
    <row r="147" spans="1:14" ht="15" customHeight="1">
      <c r="A147" s="9" t="s">
        <v>523</v>
      </c>
      <c r="B147" s="9"/>
      <c r="C147" s="9" t="s">
        <v>524</v>
      </c>
      <c r="D147" s="9" t="s">
        <v>525</v>
      </c>
      <c r="E147" s="9" t="s">
        <v>30</v>
      </c>
      <c r="F147" s="9" t="s">
        <v>341</v>
      </c>
      <c r="G147" s="9" t="s">
        <v>32</v>
      </c>
      <c r="H147" s="9" t="s">
        <v>33</v>
      </c>
      <c r="I147" s="9">
        <v>69</v>
      </c>
      <c r="J147" s="9" t="s">
        <v>283</v>
      </c>
      <c r="K147" s="18">
        <v>9.36</v>
      </c>
      <c r="L147" s="9">
        <v>1000</v>
      </c>
      <c r="M147" s="19"/>
      <c r="N147" s="20">
        <f t="shared" si="2"/>
        <v>0</v>
      </c>
    </row>
    <row r="148" spans="1:14" ht="15" customHeight="1">
      <c r="A148" s="9" t="s">
        <v>526</v>
      </c>
      <c r="B148" s="9" t="s">
        <v>527</v>
      </c>
      <c r="C148" s="9" t="s">
        <v>528</v>
      </c>
      <c r="D148" s="9" t="s">
        <v>529</v>
      </c>
      <c r="E148" s="9" t="s">
        <v>30</v>
      </c>
      <c r="F148" s="9" t="s">
        <v>341</v>
      </c>
      <c r="G148" s="9" t="s">
        <v>32</v>
      </c>
      <c r="H148" s="9" t="s">
        <v>33</v>
      </c>
      <c r="I148" s="9">
        <v>69</v>
      </c>
      <c r="J148" s="9" t="s">
        <v>283</v>
      </c>
      <c r="K148" s="18">
        <v>9.84</v>
      </c>
      <c r="L148" s="9">
        <v>930</v>
      </c>
      <c r="M148" s="19"/>
      <c r="N148" s="20">
        <f t="shared" si="2"/>
        <v>0</v>
      </c>
    </row>
    <row r="149" spans="1:14" ht="15" customHeight="1">
      <c r="A149" s="9" t="s">
        <v>530</v>
      </c>
      <c r="B149" s="9" t="s">
        <v>531</v>
      </c>
      <c r="C149" s="9" t="s">
        <v>532</v>
      </c>
      <c r="D149" s="9" t="s">
        <v>437</v>
      </c>
      <c r="E149" s="9" t="s">
        <v>30</v>
      </c>
      <c r="F149" s="9" t="s">
        <v>341</v>
      </c>
      <c r="G149" s="9" t="s">
        <v>32</v>
      </c>
      <c r="H149" s="9" t="s">
        <v>33</v>
      </c>
      <c r="I149" s="9">
        <v>69</v>
      </c>
      <c r="J149" s="9" t="s">
        <v>283</v>
      </c>
      <c r="K149" s="18">
        <v>10.27</v>
      </c>
      <c r="L149" s="9">
        <v>900</v>
      </c>
      <c r="M149" s="19"/>
      <c r="N149" s="20">
        <f t="shared" si="2"/>
        <v>0</v>
      </c>
    </row>
    <row r="150" spans="1:14" ht="15" customHeight="1">
      <c r="A150" s="9" t="s">
        <v>533</v>
      </c>
      <c r="B150" s="9" t="s">
        <v>534</v>
      </c>
      <c r="C150" s="9" t="s">
        <v>535</v>
      </c>
      <c r="D150" s="9" t="s">
        <v>536</v>
      </c>
      <c r="E150" s="9" t="s">
        <v>30</v>
      </c>
      <c r="F150" s="9" t="s">
        <v>341</v>
      </c>
      <c r="G150" s="9" t="s">
        <v>32</v>
      </c>
      <c r="H150" s="9" t="s">
        <v>33</v>
      </c>
      <c r="I150" s="9">
        <v>69</v>
      </c>
      <c r="J150" s="9" t="s">
        <v>283</v>
      </c>
      <c r="K150" s="18">
        <v>10.85</v>
      </c>
      <c r="L150" s="9">
        <v>900</v>
      </c>
      <c r="M150" s="19"/>
      <c r="N150" s="20">
        <f t="shared" si="2"/>
        <v>0</v>
      </c>
    </row>
    <row r="151" spans="1:14" ht="15" customHeight="1">
      <c r="A151" s="9" t="s">
        <v>537</v>
      </c>
      <c r="B151" s="9" t="s">
        <v>538</v>
      </c>
      <c r="C151" s="9" t="s">
        <v>539</v>
      </c>
      <c r="D151" s="9" t="s">
        <v>420</v>
      </c>
      <c r="E151" s="9" t="s">
        <v>30</v>
      </c>
      <c r="F151" s="9" t="s">
        <v>341</v>
      </c>
      <c r="G151" s="9" t="s">
        <v>32</v>
      </c>
      <c r="H151" s="9" t="s">
        <v>33</v>
      </c>
      <c r="I151" s="9">
        <v>69</v>
      </c>
      <c r="J151" s="9" t="s">
        <v>283</v>
      </c>
      <c r="K151" s="18">
        <v>12.02</v>
      </c>
      <c r="L151" s="9">
        <v>720</v>
      </c>
      <c r="M151" s="19"/>
      <c r="N151" s="20">
        <f t="shared" si="2"/>
        <v>0</v>
      </c>
    </row>
    <row r="152" spans="1:14" ht="15" customHeight="1">
      <c r="A152" s="9" t="s">
        <v>540</v>
      </c>
      <c r="B152" s="9" t="s">
        <v>541</v>
      </c>
      <c r="C152" s="9" t="s">
        <v>542</v>
      </c>
      <c r="D152" s="9" t="s">
        <v>543</v>
      </c>
      <c r="E152" s="9" t="s">
        <v>30</v>
      </c>
      <c r="F152" s="9" t="s">
        <v>341</v>
      </c>
      <c r="G152" s="9" t="s">
        <v>32</v>
      </c>
      <c r="H152" s="9" t="s">
        <v>33</v>
      </c>
      <c r="I152" s="9">
        <v>69</v>
      </c>
      <c r="J152" s="9" t="s">
        <v>283</v>
      </c>
      <c r="K152" s="18">
        <v>10.1</v>
      </c>
      <c r="L152" s="9">
        <v>910</v>
      </c>
      <c r="M152" s="19"/>
      <c r="N152" s="20">
        <f t="shared" si="2"/>
        <v>0</v>
      </c>
    </row>
    <row r="153" spans="1:14" ht="15" customHeight="1">
      <c r="A153" s="9" t="s">
        <v>544</v>
      </c>
      <c r="B153" s="9" t="s">
        <v>545</v>
      </c>
      <c r="C153" s="9" t="s">
        <v>546</v>
      </c>
      <c r="D153" s="9" t="s">
        <v>536</v>
      </c>
      <c r="E153" s="9" t="s">
        <v>30</v>
      </c>
      <c r="F153" s="9" t="s">
        <v>341</v>
      </c>
      <c r="G153" s="9" t="s">
        <v>32</v>
      </c>
      <c r="H153" s="9" t="s">
        <v>33</v>
      </c>
      <c r="I153" s="9">
        <v>69</v>
      </c>
      <c r="J153" s="9" t="s">
        <v>283</v>
      </c>
      <c r="K153" s="18">
        <v>11.2</v>
      </c>
      <c r="L153" s="9">
        <v>910</v>
      </c>
      <c r="M153" s="19"/>
      <c r="N153" s="20">
        <f t="shared" si="2"/>
        <v>0</v>
      </c>
    </row>
    <row r="154" spans="1:14" ht="15" customHeight="1">
      <c r="A154" s="9" t="s">
        <v>547</v>
      </c>
      <c r="B154" s="9" t="s">
        <v>548</v>
      </c>
      <c r="C154" s="9" t="s">
        <v>549</v>
      </c>
      <c r="D154" s="9" t="s">
        <v>504</v>
      </c>
      <c r="E154" s="9" t="s">
        <v>30</v>
      </c>
      <c r="F154" s="9" t="s">
        <v>341</v>
      </c>
      <c r="G154" s="9" t="s">
        <v>32</v>
      </c>
      <c r="H154" s="9" t="s">
        <v>33</v>
      </c>
      <c r="I154" s="9">
        <v>69</v>
      </c>
      <c r="J154" s="9" t="s">
        <v>283</v>
      </c>
      <c r="K154" s="18">
        <v>10.93</v>
      </c>
      <c r="L154" s="9">
        <v>900</v>
      </c>
      <c r="M154" s="19"/>
      <c r="N154" s="20">
        <f t="shared" si="2"/>
        <v>0</v>
      </c>
    </row>
    <row r="155" spans="1:14" ht="15" customHeight="1">
      <c r="A155" s="9" t="s">
        <v>550</v>
      </c>
      <c r="B155" s="9" t="s">
        <v>551</v>
      </c>
      <c r="C155" s="9" t="s">
        <v>552</v>
      </c>
      <c r="D155" s="9" t="s">
        <v>508</v>
      </c>
      <c r="E155" s="9" t="s">
        <v>30</v>
      </c>
      <c r="F155" s="9" t="s">
        <v>341</v>
      </c>
      <c r="G155" s="9" t="s">
        <v>32</v>
      </c>
      <c r="H155" s="9" t="s">
        <v>33</v>
      </c>
      <c r="I155" s="9">
        <v>69</v>
      </c>
      <c r="J155" s="9" t="s">
        <v>283</v>
      </c>
      <c r="K155" s="18">
        <v>12.27</v>
      </c>
      <c r="L155" s="9">
        <v>680</v>
      </c>
      <c r="M155" s="19"/>
      <c r="N155" s="20">
        <f t="shared" si="2"/>
        <v>0</v>
      </c>
    </row>
    <row r="156" spans="1:14" ht="15" customHeight="1">
      <c r="A156" s="9" t="s">
        <v>553</v>
      </c>
      <c r="B156" s="9" t="s">
        <v>554</v>
      </c>
      <c r="C156" s="9" t="s">
        <v>555</v>
      </c>
      <c r="D156" s="9" t="s">
        <v>556</v>
      </c>
      <c r="E156" s="9" t="s">
        <v>30</v>
      </c>
      <c r="F156" s="9" t="s">
        <v>341</v>
      </c>
      <c r="G156" s="9" t="s">
        <v>32</v>
      </c>
      <c r="H156" s="9" t="s">
        <v>33</v>
      </c>
      <c r="I156" s="9">
        <v>69</v>
      </c>
      <c r="J156" s="9" t="s">
        <v>283</v>
      </c>
      <c r="K156" s="18">
        <v>12.83</v>
      </c>
      <c r="L156" s="9">
        <v>760</v>
      </c>
      <c r="M156" s="19"/>
      <c r="N156" s="20">
        <f t="shared" si="2"/>
        <v>0</v>
      </c>
    </row>
    <row r="157" spans="1:14" ht="15" customHeight="1">
      <c r="A157" s="9" t="s">
        <v>557</v>
      </c>
      <c r="B157" s="9" t="s">
        <v>558</v>
      </c>
      <c r="C157" s="9" t="s">
        <v>559</v>
      </c>
      <c r="D157" s="9" t="s">
        <v>437</v>
      </c>
      <c r="E157" s="9" t="s">
        <v>30</v>
      </c>
      <c r="F157" s="9" t="s">
        <v>341</v>
      </c>
      <c r="G157" s="9" t="s">
        <v>32</v>
      </c>
      <c r="H157" s="9" t="s">
        <v>33</v>
      </c>
      <c r="I157" s="9">
        <v>69</v>
      </c>
      <c r="J157" s="9" t="s">
        <v>283</v>
      </c>
      <c r="K157" s="18">
        <v>10.67</v>
      </c>
      <c r="L157" s="9">
        <v>880</v>
      </c>
      <c r="M157" s="19"/>
      <c r="N157" s="20">
        <f t="shared" si="2"/>
        <v>0</v>
      </c>
    </row>
    <row r="158" spans="1:14" ht="15" customHeight="1">
      <c r="A158" s="9" t="s">
        <v>560</v>
      </c>
      <c r="B158" s="9" t="s">
        <v>561</v>
      </c>
      <c r="C158" s="9" t="s">
        <v>562</v>
      </c>
      <c r="D158" s="9" t="s">
        <v>404</v>
      </c>
      <c r="E158" s="9" t="s">
        <v>30</v>
      </c>
      <c r="F158" s="9" t="s">
        <v>341</v>
      </c>
      <c r="G158" s="9" t="s">
        <v>32</v>
      </c>
      <c r="H158" s="9" t="s">
        <v>33</v>
      </c>
      <c r="I158" s="9">
        <v>69</v>
      </c>
      <c r="J158" s="9" t="s">
        <v>283</v>
      </c>
      <c r="K158" s="18">
        <v>11.55</v>
      </c>
      <c r="L158" s="9">
        <v>790</v>
      </c>
      <c r="M158" s="19"/>
      <c r="N158" s="20">
        <f t="shared" si="2"/>
        <v>0</v>
      </c>
    </row>
    <row r="159" spans="1:14" ht="15" customHeight="1">
      <c r="A159" s="9" t="s">
        <v>563</v>
      </c>
      <c r="B159" s="9" t="s">
        <v>564</v>
      </c>
      <c r="C159" s="9" t="s">
        <v>565</v>
      </c>
      <c r="D159" s="9" t="s">
        <v>566</v>
      </c>
      <c r="E159" s="9" t="s">
        <v>30</v>
      </c>
      <c r="F159" s="9" t="s">
        <v>341</v>
      </c>
      <c r="G159" s="9" t="s">
        <v>32</v>
      </c>
      <c r="H159" s="9" t="s">
        <v>33</v>
      </c>
      <c r="I159" s="9">
        <v>69</v>
      </c>
      <c r="J159" s="9" t="s">
        <v>283</v>
      </c>
      <c r="K159" s="18">
        <v>12.42</v>
      </c>
      <c r="L159" s="9">
        <v>750</v>
      </c>
      <c r="M159" s="19"/>
      <c r="N159" s="20">
        <f t="shared" si="2"/>
        <v>0</v>
      </c>
    </row>
    <row r="160" spans="1:14" ht="15" customHeight="1">
      <c r="A160" s="9" t="s">
        <v>567</v>
      </c>
      <c r="B160" s="9" t="s">
        <v>568</v>
      </c>
      <c r="C160" s="9" t="s">
        <v>569</v>
      </c>
      <c r="D160" s="9" t="s">
        <v>570</v>
      </c>
      <c r="E160" s="9" t="s">
        <v>30</v>
      </c>
      <c r="F160" s="9" t="s">
        <v>341</v>
      </c>
      <c r="G160" s="9" t="s">
        <v>32</v>
      </c>
      <c r="H160" s="9" t="s">
        <v>33</v>
      </c>
      <c r="I160" s="9">
        <v>69</v>
      </c>
      <c r="J160" s="9" t="s">
        <v>283</v>
      </c>
      <c r="K160" s="18">
        <v>13.76</v>
      </c>
      <c r="L160" s="9">
        <v>700</v>
      </c>
      <c r="M160" s="19"/>
      <c r="N160" s="20">
        <f t="shared" si="2"/>
        <v>0</v>
      </c>
    </row>
    <row r="161" spans="1:14" ht="15" customHeight="1">
      <c r="A161" s="9" t="s">
        <v>571</v>
      </c>
      <c r="B161" s="9" t="s">
        <v>572</v>
      </c>
      <c r="C161" s="9" t="s">
        <v>573</v>
      </c>
      <c r="D161" s="9" t="s">
        <v>543</v>
      </c>
      <c r="E161" s="9" t="s">
        <v>30</v>
      </c>
      <c r="F161" s="9" t="s">
        <v>341</v>
      </c>
      <c r="G161" s="9" t="s">
        <v>32</v>
      </c>
      <c r="H161" s="9" t="s">
        <v>33</v>
      </c>
      <c r="I161" s="9">
        <v>69</v>
      </c>
      <c r="J161" s="9" t="s">
        <v>283</v>
      </c>
      <c r="K161" s="18">
        <v>10.85</v>
      </c>
      <c r="L161" s="9">
        <v>750</v>
      </c>
      <c r="M161" s="19"/>
      <c r="N161" s="20">
        <f t="shared" si="2"/>
        <v>0</v>
      </c>
    </row>
    <row r="162" spans="1:14" ht="15" customHeight="1">
      <c r="A162" s="9" t="s">
        <v>574</v>
      </c>
      <c r="B162" s="9" t="s">
        <v>575</v>
      </c>
      <c r="C162" s="9" t="s">
        <v>576</v>
      </c>
      <c r="D162" s="9" t="s">
        <v>536</v>
      </c>
      <c r="E162" s="9" t="s">
        <v>30</v>
      </c>
      <c r="F162" s="9" t="s">
        <v>341</v>
      </c>
      <c r="G162" s="9" t="s">
        <v>32</v>
      </c>
      <c r="H162" s="9" t="s">
        <v>33</v>
      </c>
      <c r="I162" s="9">
        <v>69</v>
      </c>
      <c r="J162" s="9" t="s">
        <v>283</v>
      </c>
      <c r="K162" s="18">
        <v>11.25</v>
      </c>
      <c r="L162" s="9">
        <v>790</v>
      </c>
      <c r="M162" s="19"/>
      <c r="N162" s="20">
        <f t="shared" si="2"/>
        <v>0</v>
      </c>
    </row>
    <row r="163" spans="1:14" ht="15" customHeight="1">
      <c r="A163" s="9" t="s">
        <v>577</v>
      </c>
      <c r="B163" s="9">
        <v>6958460929147</v>
      </c>
      <c r="C163" s="9" t="s">
        <v>578</v>
      </c>
      <c r="D163" s="9" t="s">
        <v>493</v>
      </c>
      <c r="E163" s="9" t="s">
        <v>30</v>
      </c>
      <c r="F163" s="9" t="s">
        <v>341</v>
      </c>
      <c r="G163" s="9" t="s">
        <v>32</v>
      </c>
      <c r="H163" s="9" t="s">
        <v>33</v>
      </c>
      <c r="I163" s="9">
        <v>69</v>
      </c>
      <c r="J163" s="9" t="s">
        <v>283</v>
      </c>
      <c r="K163" s="18">
        <v>12.71</v>
      </c>
      <c r="L163" s="9">
        <v>750</v>
      </c>
      <c r="M163" s="19"/>
      <c r="N163" s="20">
        <f t="shared" si="2"/>
        <v>0</v>
      </c>
    </row>
    <row r="164" spans="1:14" ht="15" customHeight="1">
      <c r="A164" s="9" t="s">
        <v>579</v>
      </c>
      <c r="B164" s="9" t="s">
        <v>580</v>
      </c>
      <c r="C164" s="9" t="s">
        <v>581</v>
      </c>
      <c r="D164" s="9" t="s">
        <v>582</v>
      </c>
      <c r="E164" s="9" t="s">
        <v>30</v>
      </c>
      <c r="F164" s="9" t="s">
        <v>341</v>
      </c>
      <c r="G164" s="9" t="s">
        <v>32</v>
      </c>
      <c r="H164" s="9" t="s">
        <v>33</v>
      </c>
      <c r="I164" s="9">
        <v>69</v>
      </c>
      <c r="J164" s="9" t="s">
        <v>283</v>
      </c>
      <c r="K164" s="18">
        <v>13.21</v>
      </c>
      <c r="L164" s="9">
        <v>740</v>
      </c>
      <c r="M164" s="19"/>
      <c r="N164" s="20">
        <f t="shared" si="2"/>
        <v>0</v>
      </c>
    </row>
    <row r="165" spans="1:14" ht="15" customHeight="1">
      <c r="A165" s="9" t="s">
        <v>583</v>
      </c>
      <c r="B165" s="9" t="s">
        <v>584</v>
      </c>
      <c r="C165" s="9" t="s">
        <v>585</v>
      </c>
      <c r="D165" s="9" t="s">
        <v>586</v>
      </c>
      <c r="E165" s="9" t="s">
        <v>30</v>
      </c>
      <c r="F165" s="9" t="s">
        <v>341</v>
      </c>
      <c r="G165" s="9" t="s">
        <v>32</v>
      </c>
      <c r="H165" s="9" t="s">
        <v>33</v>
      </c>
      <c r="I165" s="9">
        <v>69</v>
      </c>
      <c r="J165" s="9" t="s">
        <v>283</v>
      </c>
      <c r="K165" s="18">
        <v>14.69</v>
      </c>
      <c r="L165" s="9">
        <v>650</v>
      </c>
      <c r="M165" s="19"/>
      <c r="N165" s="20">
        <f t="shared" si="2"/>
        <v>0</v>
      </c>
    </row>
    <row r="166" spans="1:14" ht="15" customHeight="1">
      <c r="A166" s="9" t="s">
        <v>587</v>
      </c>
      <c r="B166" s="9" t="s">
        <v>588</v>
      </c>
      <c r="C166" s="9" t="s">
        <v>589</v>
      </c>
      <c r="D166" s="9" t="s">
        <v>590</v>
      </c>
      <c r="E166" s="9" t="s">
        <v>30</v>
      </c>
      <c r="F166" s="9" t="s">
        <v>341</v>
      </c>
      <c r="G166" s="9" t="s">
        <v>32</v>
      </c>
      <c r="H166" s="9" t="s">
        <v>33</v>
      </c>
      <c r="I166" s="9">
        <v>69</v>
      </c>
      <c r="J166" s="9" t="s">
        <v>283</v>
      </c>
      <c r="K166" s="18">
        <v>14.33</v>
      </c>
      <c r="L166" s="9">
        <v>700</v>
      </c>
      <c r="M166" s="19"/>
      <c r="N166" s="20">
        <f t="shared" si="2"/>
        <v>0</v>
      </c>
    </row>
    <row r="167" spans="1:14" ht="15" customHeight="1">
      <c r="A167" s="9" t="s">
        <v>591</v>
      </c>
      <c r="B167" s="9" t="s">
        <v>592</v>
      </c>
      <c r="C167" s="10" t="s">
        <v>593</v>
      </c>
      <c r="D167" s="10" t="s">
        <v>379</v>
      </c>
      <c r="E167" s="9" t="s">
        <v>30</v>
      </c>
      <c r="F167" s="9" t="s">
        <v>341</v>
      </c>
      <c r="G167" s="9" t="s">
        <v>32</v>
      </c>
      <c r="H167" s="9" t="s">
        <v>33</v>
      </c>
      <c r="I167" s="9">
        <v>69</v>
      </c>
      <c r="J167" s="9" t="s">
        <v>283</v>
      </c>
      <c r="K167" s="18">
        <v>10.73</v>
      </c>
      <c r="L167" s="10">
        <v>800</v>
      </c>
      <c r="M167" s="19"/>
      <c r="N167" s="20">
        <f t="shared" si="2"/>
        <v>0</v>
      </c>
    </row>
    <row r="168" spans="1:14" ht="15" customHeight="1">
      <c r="A168" s="9" t="s">
        <v>594</v>
      </c>
      <c r="B168" s="9" t="s">
        <v>595</v>
      </c>
      <c r="C168" s="10" t="s">
        <v>596</v>
      </c>
      <c r="D168" s="10" t="s">
        <v>597</v>
      </c>
      <c r="E168" s="9" t="s">
        <v>30</v>
      </c>
      <c r="F168" s="9" t="s">
        <v>341</v>
      </c>
      <c r="G168" s="9" t="s">
        <v>32</v>
      </c>
      <c r="H168" s="9" t="s">
        <v>33</v>
      </c>
      <c r="I168" s="9">
        <v>69</v>
      </c>
      <c r="J168" s="9" t="s">
        <v>283</v>
      </c>
      <c r="K168" s="18">
        <v>14.66</v>
      </c>
      <c r="L168" s="10">
        <v>700</v>
      </c>
      <c r="M168" s="19"/>
      <c r="N168" s="20">
        <f t="shared" si="2"/>
        <v>0</v>
      </c>
    </row>
    <row r="169" spans="1:14" ht="15" customHeight="1">
      <c r="A169" s="9" t="s">
        <v>598</v>
      </c>
      <c r="B169" s="9" t="s">
        <v>599</v>
      </c>
      <c r="C169" s="9" t="s">
        <v>600</v>
      </c>
      <c r="D169" s="9" t="s">
        <v>536</v>
      </c>
      <c r="E169" s="9" t="s">
        <v>30</v>
      </c>
      <c r="F169" s="9" t="s">
        <v>341</v>
      </c>
      <c r="G169" s="9" t="s">
        <v>32</v>
      </c>
      <c r="H169" s="9" t="s">
        <v>33</v>
      </c>
      <c r="I169" s="9">
        <v>71</v>
      </c>
      <c r="J169" s="9" t="s">
        <v>33</v>
      </c>
      <c r="K169" s="18">
        <v>11.72</v>
      </c>
      <c r="L169" s="9">
        <v>720</v>
      </c>
      <c r="M169" s="19"/>
      <c r="N169" s="20">
        <f t="shared" si="2"/>
        <v>0</v>
      </c>
    </row>
    <row r="170" spans="1:14" ht="15" customHeight="1">
      <c r="A170" s="9" t="s">
        <v>601</v>
      </c>
      <c r="B170" s="9" t="s">
        <v>602</v>
      </c>
      <c r="C170" s="9" t="s">
        <v>603</v>
      </c>
      <c r="D170" s="9" t="s">
        <v>493</v>
      </c>
      <c r="E170" s="9" t="s">
        <v>30</v>
      </c>
      <c r="F170" s="9" t="s">
        <v>341</v>
      </c>
      <c r="G170" s="9" t="s">
        <v>32</v>
      </c>
      <c r="H170" s="9" t="s">
        <v>33</v>
      </c>
      <c r="I170" s="9">
        <v>71</v>
      </c>
      <c r="J170" s="9" t="s">
        <v>33</v>
      </c>
      <c r="K170" s="18">
        <v>12.24</v>
      </c>
      <c r="L170" s="9">
        <v>700</v>
      </c>
      <c r="M170" s="19"/>
      <c r="N170" s="20">
        <f t="shared" si="2"/>
        <v>0</v>
      </c>
    </row>
    <row r="171" spans="1:14" ht="15" customHeight="1">
      <c r="A171" s="9" t="s">
        <v>604</v>
      </c>
      <c r="B171" s="9">
        <v>6958460937517</v>
      </c>
      <c r="C171" s="10" t="s">
        <v>605</v>
      </c>
      <c r="D171" s="10" t="s">
        <v>556</v>
      </c>
      <c r="E171" s="9" t="s">
        <v>30</v>
      </c>
      <c r="F171" s="9" t="s">
        <v>341</v>
      </c>
      <c r="G171" s="9" t="s">
        <v>32</v>
      </c>
      <c r="H171" s="9" t="s">
        <v>33</v>
      </c>
      <c r="I171" s="9">
        <v>71</v>
      </c>
      <c r="J171" s="9" t="s">
        <v>33</v>
      </c>
      <c r="K171" s="18">
        <v>13.53</v>
      </c>
      <c r="L171" s="10">
        <v>680</v>
      </c>
      <c r="M171" s="19"/>
      <c r="N171" s="20">
        <f t="shared" si="2"/>
        <v>0</v>
      </c>
    </row>
    <row r="172" spans="1:14" ht="15" customHeight="1">
      <c r="A172" s="9" t="s">
        <v>606</v>
      </c>
      <c r="B172" s="9"/>
      <c r="C172" s="9" t="s">
        <v>607</v>
      </c>
      <c r="D172" s="9" t="s">
        <v>608</v>
      </c>
      <c r="E172" s="9" t="s">
        <v>30</v>
      </c>
      <c r="F172" s="9" t="s">
        <v>341</v>
      </c>
      <c r="G172" s="9" t="s">
        <v>32</v>
      </c>
      <c r="H172" s="9" t="s">
        <v>33</v>
      </c>
      <c r="I172" s="9">
        <v>71</v>
      </c>
      <c r="J172" s="9" t="s">
        <v>33</v>
      </c>
      <c r="K172" s="18">
        <v>14.34</v>
      </c>
      <c r="L172" s="9">
        <v>630</v>
      </c>
      <c r="M172" s="19"/>
      <c r="N172" s="20">
        <f t="shared" si="2"/>
        <v>0</v>
      </c>
    </row>
    <row r="173" spans="1:14" ht="15" customHeight="1">
      <c r="A173" s="9" t="s">
        <v>609</v>
      </c>
      <c r="B173" s="9" t="s">
        <v>610</v>
      </c>
      <c r="C173" s="9" t="s">
        <v>611</v>
      </c>
      <c r="D173" s="9" t="s">
        <v>612</v>
      </c>
      <c r="E173" s="9" t="s">
        <v>30</v>
      </c>
      <c r="F173" s="9" t="s">
        <v>341</v>
      </c>
      <c r="G173" s="9" t="s">
        <v>32</v>
      </c>
      <c r="H173" s="9" t="s">
        <v>33</v>
      </c>
      <c r="I173" s="9">
        <v>71</v>
      </c>
      <c r="J173" s="9" t="s">
        <v>33</v>
      </c>
      <c r="K173" s="18">
        <v>15.08</v>
      </c>
      <c r="L173" s="9">
        <v>620</v>
      </c>
      <c r="M173" s="19"/>
      <c r="N173" s="20">
        <f t="shared" si="2"/>
        <v>0</v>
      </c>
    </row>
    <row r="174" spans="1:14" ht="15" customHeight="1">
      <c r="A174" s="9" t="s">
        <v>613</v>
      </c>
      <c r="B174" s="9"/>
      <c r="C174" s="9" t="s">
        <v>614</v>
      </c>
      <c r="D174" s="9" t="s">
        <v>615</v>
      </c>
      <c r="E174" s="9" t="s">
        <v>30</v>
      </c>
      <c r="F174" s="9" t="s">
        <v>341</v>
      </c>
      <c r="G174" s="9" t="s">
        <v>32</v>
      </c>
      <c r="H174" s="9" t="s">
        <v>33</v>
      </c>
      <c r="I174" s="9">
        <v>72</v>
      </c>
      <c r="J174" s="9" t="s">
        <v>283</v>
      </c>
      <c r="K174" s="18">
        <v>14.66</v>
      </c>
      <c r="L174" s="9">
        <v>600</v>
      </c>
      <c r="M174" s="19"/>
      <c r="N174" s="20">
        <f t="shared" si="2"/>
        <v>0</v>
      </c>
    </row>
    <row r="175" spans="1:14" ht="15" customHeight="1">
      <c r="A175" s="9" t="s">
        <v>616</v>
      </c>
      <c r="B175" s="9"/>
      <c r="C175" s="9" t="s">
        <v>617</v>
      </c>
      <c r="D175" s="9" t="s">
        <v>367</v>
      </c>
      <c r="E175" s="9" t="s">
        <v>30</v>
      </c>
      <c r="F175" s="9" t="s">
        <v>341</v>
      </c>
      <c r="G175" s="9" t="s">
        <v>32</v>
      </c>
      <c r="H175" s="9" t="s">
        <v>33</v>
      </c>
      <c r="I175" s="9">
        <v>69</v>
      </c>
      <c r="J175" s="9" t="s">
        <v>283</v>
      </c>
      <c r="K175" s="18">
        <v>9.4499999999999993</v>
      </c>
      <c r="L175" s="9">
        <v>850</v>
      </c>
      <c r="M175" s="19"/>
      <c r="N175" s="20">
        <f t="shared" si="2"/>
        <v>0</v>
      </c>
    </row>
    <row r="176" spans="1:14" ht="15" customHeight="1">
      <c r="A176" s="9" t="s">
        <v>618</v>
      </c>
      <c r="B176" s="9"/>
      <c r="C176" s="9" t="s">
        <v>619</v>
      </c>
      <c r="D176" s="9" t="s">
        <v>379</v>
      </c>
      <c r="E176" s="9" t="s">
        <v>30</v>
      </c>
      <c r="F176" s="9" t="s">
        <v>341</v>
      </c>
      <c r="G176" s="9" t="s">
        <v>32</v>
      </c>
      <c r="H176" s="9" t="s">
        <v>33</v>
      </c>
      <c r="I176" s="9">
        <v>69</v>
      </c>
      <c r="J176" s="9" t="s">
        <v>283</v>
      </c>
      <c r="K176" s="18">
        <v>10.44</v>
      </c>
      <c r="L176" s="9">
        <v>870</v>
      </c>
      <c r="M176" s="19"/>
      <c r="N176" s="20">
        <f t="shared" si="2"/>
        <v>0</v>
      </c>
    </row>
    <row r="177" spans="1:14" ht="15" customHeight="1">
      <c r="A177" s="9" t="s">
        <v>620</v>
      </c>
      <c r="B177" s="9" t="s">
        <v>621</v>
      </c>
      <c r="C177" s="9" t="s">
        <v>622</v>
      </c>
      <c r="D177" s="9" t="s">
        <v>529</v>
      </c>
      <c r="E177" s="9" t="s">
        <v>30</v>
      </c>
      <c r="F177" s="9" t="s">
        <v>341</v>
      </c>
      <c r="G177" s="9" t="s">
        <v>32</v>
      </c>
      <c r="H177" s="9" t="s">
        <v>33</v>
      </c>
      <c r="I177" s="9">
        <v>69</v>
      </c>
      <c r="J177" s="9" t="s">
        <v>283</v>
      </c>
      <c r="K177" s="18">
        <v>10.45</v>
      </c>
      <c r="L177" s="9">
        <v>830</v>
      </c>
      <c r="M177" s="19"/>
      <c r="N177" s="20">
        <f t="shared" si="2"/>
        <v>0</v>
      </c>
    </row>
    <row r="178" spans="1:14" ht="15" customHeight="1">
      <c r="A178" s="9" t="s">
        <v>623</v>
      </c>
      <c r="B178" s="9"/>
      <c r="C178" s="9" t="s">
        <v>624</v>
      </c>
      <c r="D178" s="9" t="s">
        <v>456</v>
      </c>
      <c r="E178" s="9" t="s">
        <v>30</v>
      </c>
      <c r="F178" s="9" t="s">
        <v>341</v>
      </c>
      <c r="G178" s="9" t="s">
        <v>32</v>
      </c>
      <c r="H178" s="9" t="s">
        <v>33</v>
      </c>
      <c r="I178" s="9">
        <v>69</v>
      </c>
      <c r="J178" s="9" t="s">
        <v>283</v>
      </c>
      <c r="K178" s="18">
        <v>10.67</v>
      </c>
      <c r="L178" s="9">
        <v>780</v>
      </c>
      <c r="M178" s="19"/>
      <c r="N178" s="20">
        <f t="shared" si="2"/>
        <v>0</v>
      </c>
    </row>
    <row r="179" spans="1:14" ht="15" customHeight="1">
      <c r="A179" s="9" t="s">
        <v>625</v>
      </c>
      <c r="B179" s="9" t="s">
        <v>626</v>
      </c>
      <c r="C179" s="9" t="s">
        <v>627</v>
      </c>
      <c r="D179" s="9" t="s">
        <v>456</v>
      </c>
      <c r="E179" s="9" t="s">
        <v>30</v>
      </c>
      <c r="F179" s="9" t="s">
        <v>341</v>
      </c>
      <c r="G179" s="9" t="s">
        <v>32</v>
      </c>
      <c r="H179" s="9" t="s">
        <v>33</v>
      </c>
      <c r="I179" s="9">
        <v>69</v>
      </c>
      <c r="J179" s="9" t="s">
        <v>283</v>
      </c>
      <c r="K179" s="18">
        <v>11.32</v>
      </c>
      <c r="L179" s="9">
        <v>780</v>
      </c>
      <c r="M179" s="19"/>
      <c r="N179" s="20">
        <f t="shared" si="2"/>
        <v>0</v>
      </c>
    </row>
    <row r="180" spans="1:14" ht="15" customHeight="1">
      <c r="A180" s="9" t="s">
        <v>628</v>
      </c>
      <c r="B180" s="9" t="s">
        <v>629</v>
      </c>
      <c r="C180" s="9" t="s">
        <v>630</v>
      </c>
      <c r="D180" s="9" t="s">
        <v>504</v>
      </c>
      <c r="E180" s="9" t="s">
        <v>30</v>
      </c>
      <c r="F180" s="9" t="s">
        <v>341</v>
      </c>
      <c r="G180" s="9" t="s">
        <v>32</v>
      </c>
      <c r="H180" s="9" t="s">
        <v>33</v>
      </c>
      <c r="I180" s="9">
        <v>69</v>
      </c>
      <c r="J180" s="9" t="s">
        <v>283</v>
      </c>
      <c r="K180" s="18">
        <v>12.54</v>
      </c>
      <c r="L180" s="9">
        <v>720</v>
      </c>
      <c r="M180" s="19"/>
      <c r="N180" s="20">
        <f t="shared" si="2"/>
        <v>0</v>
      </c>
    </row>
    <row r="181" spans="1:14" ht="15" customHeight="1">
      <c r="A181" s="9" t="s">
        <v>631</v>
      </c>
      <c r="B181" s="9" t="s">
        <v>632</v>
      </c>
      <c r="C181" s="9" t="s">
        <v>633</v>
      </c>
      <c r="D181" s="9" t="s">
        <v>508</v>
      </c>
      <c r="E181" s="9" t="s">
        <v>30</v>
      </c>
      <c r="F181" s="9" t="s">
        <v>341</v>
      </c>
      <c r="G181" s="9" t="s">
        <v>32</v>
      </c>
      <c r="H181" s="9" t="s">
        <v>33</v>
      </c>
      <c r="I181" s="9">
        <v>69</v>
      </c>
      <c r="J181" s="9" t="s">
        <v>283</v>
      </c>
      <c r="K181" s="18">
        <v>13.12</v>
      </c>
      <c r="L181" s="9">
        <v>750</v>
      </c>
      <c r="M181" s="19"/>
      <c r="N181" s="20">
        <f t="shared" si="2"/>
        <v>0</v>
      </c>
    </row>
    <row r="182" spans="1:14" ht="15" customHeight="1">
      <c r="A182" s="9" t="s">
        <v>634</v>
      </c>
      <c r="B182" s="9" t="s">
        <v>635</v>
      </c>
      <c r="C182" s="9" t="s">
        <v>636</v>
      </c>
      <c r="D182" s="9" t="s">
        <v>556</v>
      </c>
      <c r="E182" s="9" t="s">
        <v>30</v>
      </c>
      <c r="F182" s="9" t="s">
        <v>341</v>
      </c>
      <c r="G182" s="9" t="s">
        <v>32</v>
      </c>
      <c r="H182" s="9" t="s">
        <v>33</v>
      </c>
      <c r="I182" s="9">
        <v>69</v>
      </c>
      <c r="J182" s="9" t="s">
        <v>283</v>
      </c>
      <c r="K182" s="18">
        <v>13.61</v>
      </c>
      <c r="L182" s="9">
        <v>740</v>
      </c>
      <c r="M182" s="19"/>
      <c r="N182" s="20">
        <f t="shared" si="2"/>
        <v>0</v>
      </c>
    </row>
    <row r="183" spans="1:14" ht="15" customHeight="1">
      <c r="A183" s="9" t="s">
        <v>637</v>
      </c>
      <c r="B183" s="9" t="s">
        <v>638</v>
      </c>
      <c r="C183" s="9" t="s">
        <v>639</v>
      </c>
      <c r="D183" s="9" t="s">
        <v>452</v>
      </c>
      <c r="E183" s="9" t="s">
        <v>30</v>
      </c>
      <c r="F183" s="9" t="s">
        <v>341</v>
      </c>
      <c r="G183" s="9" t="s">
        <v>32</v>
      </c>
      <c r="H183" s="9" t="s">
        <v>33</v>
      </c>
      <c r="I183" s="9">
        <v>69</v>
      </c>
      <c r="J183" s="9" t="s">
        <v>283</v>
      </c>
      <c r="K183" s="18">
        <v>11.29</v>
      </c>
      <c r="L183" s="9">
        <v>750</v>
      </c>
      <c r="M183" s="19"/>
      <c r="N183" s="20">
        <f t="shared" si="2"/>
        <v>0</v>
      </c>
    </row>
    <row r="184" spans="1:14" ht="15" customHeight="1">
      <c r="A184" s="9" t="s">
        <v>640</v>
      </c>
      <c r="B184" s="9" t="s">
        <v>641</v>
      </c>
      <c r="C184" s="21" t="s">
        <v>642</v>
      </c>
      <c r="D184" s="10" t="s">
        <v>489</v>
      </c>
      <c r="E184" s="11" t="s">
        <v>30</v>
      </c>
      <c r="F184" s="9" t="s">
        <v>341</v>
      </c>
      <c r="G184" s="9" t="s">
        <v>32</v>
      </c>
      <c r="H184" s="9" t="s">
        <v>33</v>
      </c>
      <c r="I184" s="9">
        <v>69</v>
      </c>
      <c r="J184" s="9" t="s">
        <v>283</v>
      </c>
      <c r="K184" s="18">
        <v>12.03</v>
      </c>
      <c r="L184" s="10">
        <v>740</v>
      </c>
      <c r="M184" s="19"/>
      <c r="N184" s="20">
        <f t="shared" si="2"/>
        <v>0</v>
      </c>
    </row>
    <row r="185" spans="1:14" ht="15" customHeight="1">
      <c r="A185" s="9" t="s">
        <v>643</v>
      </c>
      <c r="B185" s="9" t="s">
        <v>644</v>
      </c>
      <c r="C185" s="21" t="s">
        <v>645</v>
      </c>
      <c r="D185" s="10" t="s">
        <v>478</v>
      </c>
      <c r="E185" s="11" t="s">
        <v>30</v>
      </c>
      <c r="F185" s="9" t="s">
        <v>341</v>
      </c>
      <c r="G185" s="9" t="s">
        <v>32</v>
      </c>
      <c r="H185" s="9" t="s">
        <v>33</v>
      </c>
      <c r="I185" s="9">
        <v>69</v>
      </c>
      <c r="J185" s="9" t="s">
        <v>283</v>
      </c>
      <c r="K185" s="18">
        <v>13.32</v>
      </c>
      <c r="L185" s="10">
        <v>750</v>
      </c>
      <c r="M185" s="19"/>
      <c r="N185" s="20">
        <f t="shared" si="2"/>
        <v>0</v>
      </c>
    </row>
    <row r="186" spans="1:14" ht="15" customHeight="1">
      <c r="A186" s="9" t="s">
        <v>646</v>
      </c>
      <c r="B186" s="9" t="s">
        <v>647</v>
      </c>
      <c r="C186" s="21" t="s">
        <v>648</v>
      </c>
      <c r="D186" s="10" t="s">
        <v>556</v>
      </c>
      <c r="E186" s="11" t="s">
        <v>30</v>
      </c>
      <c r="F186" s="9" t="s">
        <v>341</v>
      </c>
      <c r="G186" s="9" t="s">
        <v>32</v>
      </c>
      <c r="H186" s="9" t="s">
        <v>33</v>
      </c>
      <c r="I186" s="9">
        <v>69</v>
      </c>
      <c r="J186" s="9" t="s">
        <v>283</v>
      </c>
      <c r="K186" s="18">
        <v>13.28</v>
      </c>
      <c r="L186" s="10">
        <v>680</v>
      </c>
      <c r="M186" s="19"/>
      <c r="N186" s="20">
        <f t="shared" si="2"/>
        <v>0</v>
      </c>
    </row>
    <row r="187" spans="1:14" ht="15" customHeight="1">
      <c r="A187" s="9" t="s">
        <v>649</v>
      </c>
      <c r="B187" s="9"/>
      <c r="C187" s="21" t="s">
        <v>650</v>
      </c>
      <c r="D187" s="10" t="s">
        <v>516</v>
      </c>
      <c r="E187" s="11" t="s">
        <v>30</v>
      </c>
      <c r="F187" s="9" t="s">
        <v>341</v>
      </c>
      <c r="G187" s="9" t="s">
        <v>32</v>
      </c>
      <c r="H187" s="9" t="s">
        <v>33</v>
      </c>
      <c r="I187" s="9">
        <v>69</v>
      </c>
      <c r="J187" s="9" t="s">
        <v>283</v>
      </c>
      <c r="K187" s="18">
        <v>14.1</v>
      </c>
      <c r="L187" s="10">
        <v>680</v>
      </c>
      <c r="M187" s="19"/>
      <c r="N187" s="20">
        <f t="shared" si="2"/>
        <v>0</v>
      </c>
    </row>
    <row r="188" spans="1:14" ht="15" customHeight="1">
      <c r="A188" s="9" t="s">
        <v>651</v>
      </c>
      <c r="B188" s="9" t="s">
        <v>652</v>
      </c>
      <c r="C188" s="21" t="s">
        <v>653</v>
      </c>
      <c r="D188" s="10" t="s">
        <v>654</v>
      </c>
      <c r="E188" s="11" t="s">
        <v>30</v>
      </c>
      <c r="F188" s="9" t="s">
        <v>341</v>
      </c>
      <c r="G188" s="9" t="s">
        <v>32</v>
      </c>
      <c r="H188" s="9" t="s">
        <v>33</v>
      </c>
      <c r="I188" s="9">
        <v>69</v>
      </c>
      <c r="J188" s="9" t="s">
        <v>283</v>
      </c>
      <c r="K188" s="18">
        <v>14.51</v>
      </c>
      <c r="L188" s="10">
        <v>650</v>
      </c>
      <c r="M188" s="19"/>
      <c r="N188" s="20">
        <f t="shared" si="2"/>
        <v>0</v>
      </c>
    </row>
    <row r="189" spans="1:14" ht="15" customHeight="1">
      <c r="A189" s="9" t="s">
        <v>655</v>
      </c>
      <c r="B189" s="9" t="s">
        <v>656</v>
      </c>
      <c r="C189" s="21" t="s">
        <v>657</v>
      </c>
      <c r="D189" s="10" t="s">
        <v>489</v>
      </c>
      <c r="E189" s="11" t="s">
        <v>30</v>
      </c>
      <c r="F189" s="9" t="s">
        <v>341</v>
      </c>
      <c r="G189" s="9" t="s">
        <v>32</v>
      </c>
      <c r="H189" s="9" t="s">
        <v>33</v>
      </c>
      <c r="I189" s="9">
        <v>71</v>
      </c>
      <c r="J189" s="9" t="s">
        <v>33</v>
      </c>
      <c r="K189" s="18">
        <v>12.13</v>
      </c>
      <c r="L189" s="10">
        <v>750</v>
      </c>
      <c r="M189" s="19"/>
      <c r="N189" s="20">
        <f t="shared" si="2"/>
        <v>0</v>
      </c>
    </row>
    <row r="190" spans="1:14" ht="15" customHeight="1">
      <c r="A190" s="9" t="s">
        <v>658</v>
      </c>
      <c r="B190" s="9" t="s">
        <v>659</v>
      </c>
      <c r="C190" s="21" t="s">
        <v>660</v>
      </c>
      <c r="D190" s="10" t="s">
        <v>566</v>
      </c>
      <c r="E190" s="11" t="s">
        <v>30</v>
      </c>
      <c r="F190" s="9" t="s">
        <v>341</v>
      </c>
      <c r="G190" s="9" t="s">
        <v>32</v>
      </c>
      <c r="H190" s="9" t="s">
        <v>33</v>
      </c>
      <c r="I190" s="9">
        <v>71</v>
      </c>
      <c r="J190" s="9" t="s">
        <v>33</v>
      </c>
      <c r="K190" s="18">
        <v>13.25</v>
      </c>
      <c r="L190" s="10">
        <v>680</v>
      </c>
      <c r="M190" s="19"/>
      <c r="N190" s="20">
        <f t="shared" si="2"/>
        <v>0</v>
      </c>
    </row>
    <row r="191" spans="1:14" ht="15" customHeight="1">
      <c r="A191" s="9" t="s">
        <v>661</v>
      </c>
      <c r="B191" s="9" t="s">
        <v>662</v>
      </c>
      <c r="C191" s="21" t="s">
        <v>663</v>
      </c>
      <c r="D191" s="10" t="s">
        <v>664</v>
      </c>
      <c r="E191" s="11" t="s">
        <v>30</v>
      </c>
      <c r="F191" s="9" t="s">
        <v>665</v>
      </c>
      <c r="G191" s="9" t="s">
        <v>32</v>
      </c>
      <c r="H191" s="9" t="s">
        <v>32</v>
      </c>
      <c r="I191" s="9">
        <v>70</v>
      </c>
      <c r="J191" s="9" t="s">
        <v>33</v>
      </c>
      <c r="K191" s="18">
        <v>11.22</v>
      </c>
      <c r="L191" s="10">
        <v>900</v>
      </c>
      <c r="M191" s="19"/>
      <c r="N191" s="20">
        <f t="shared" si="2"/>
        <v>0</v>
      </c>
    </row>
    <row r="192" spans="1:14" ht="15" customHeight="1">
      <c r="A192" s="9" t="s">
        <v>666</v>
      </c>
      <c r="B192" s="9" t="s">
        <v>667</v>
      </c>
      <c r="C192" s="21" t="s">
        <v>668</v>
      </c>
      <c r="D192" s="10" t="s">
        <v>669</v>
      </c>
      <c r="E192" s="11" t="s">
        <v>30</v>
      </c>
      <c r="F192" s="9" t="s">
        <v>665</v>
      </c>
      <c r="G192" s="9" t="s">
        <v>32</v>
      </c>
      <c r="H192" s="9" t="s">
        <v>32</v>
      </c>
      <c r="I192" s="9">
        <v>70</v>
      </c>
      <c r="J192" s="9" t="s">
        <v>33</v>
      </c>
      <c r="K192" s="18">
        <v>11.55</v>
      </c>
      <c r="L192" s="10">
        <v>840</v>
      </c>
      <c r="M192" s="19"/>
      <c r="N192" s="20">
        <f t="shared" si="2"/>
        <v>0</v>
      </c>
    </row>
    <row r="193" spans="1:14" ht="15" customHeight="1">
      <c r="A193" s="9" t="s">
        <v>670</v>
      </c>
      <c r="B193" s="9" t="s">
        <v>671</v>
      </c>
      <c r="C193" s="21" t="s">
        <v>672</v>
      </c>
      <c r="D193" s="10" t="s">
        <v>664</v>
      </c>
      <c r="E193" s="11" t="s">
        <v>30</v>
      </c>
      <c r="F193" s="9" t="s">
        <v>665</v>
      </c>
      <c r="G193" s="9" t="s">
        <v>32</v>
      </c>
      <c r="H193" s="9" t="s">
        <v>32</v>
      </c>
      <c r="I193" s="9">
        <v>70</v>
      </c>
      <c r="J193" s="9" t="s">
        <v>33</v>
      </c>
      <c r="K193" s="18">
        <v>11.1</v>
      </c>
      <c r="L193" s="10">
        <v>850</v>
      </c>
      <c r="M193" s="19"/>
      <c r="N193" s="20">
        <f t="shared" si="2"/>
        <v>0</v>
      </c>
    </row>
    <row r="194" spans="1:14" ht="15" customHeight="1">
      <c r="A194" s="9" t="s">
        <v>673</v>
      </c>
      <c r="B194" s="9"/>
      <c r="C194" s="21" t="s">
        <v>674</v>
      </c>
      <c r="D194" s="10" t="s">
        <v>669</v>
      </c>
      <c r="E194" s="11" t="s">
        <v>30</v>
      </c>
      <c r="F194" s="9" t="s">
        <v>665</v>
      </c>
      <c r="G194" s="9" t="s">
        <v>32</v>
      </c>
      <c r="H194" s="9" t="s">
        <v>32</v>
      </c>
      <c r="I194" s="9">
        <v>70</v>
      </c>
      <c r="J194" s="9" t="s">
        <v>33</v>
      </c>
      <c r="K194" s="18">
        <v>12.1</v>
      </c>
      <c r="L194" s="10">
        <v>850</v>
      </c>
      <c r="M194" s="19"/>
      <c r="N194" s="20">
        <f t="shared" si="2"/>
        <v>0</v>
      </c>
    </row>
    <row r="195" spans="1:14" ht="15" customHeight="1">
      <c r="A195" s="9" t="s">
        <v>675</v>
      </c>
      <c r="B195" s="9" t="s">
        <v>676</v>
      </c>
      <c r="C195" s="21" t="s">
        <v>677</v>
      </c>
      <c r="D195" s="10" t="s">
        <v>678</v>
      </c>
      <c r="E195" s="11" t="s">
        <v>30</v>
      </c>
      <c r="F195" s="9" t="s">
        <v>665</v>
      </c>
      <c r="G195" s="9" t="s">
        <v>32</v>
      </c>
      <c r="H195" s="9" t="s">
        <v>32</v>
      </c>
      <c r="I195" s="9">
        <v>70</v>
      </c>
      <c r="J195" s="9" t="s">
        <v>33</v>
      </c>
      <c r="K195" s="18">
        <v>12.2</v>
      </c>
      <c r="L195" s="10">
        <v>750</v>
      </c>
      <c r="M195" s="19"/>
      <c r="N195" s="20">
        <f t="shared" si="2"/>
        <v>0</v>
      </c>
    </row>
    <row r="196" spans="1:14" ht="15" customHeight="1">
      <c r="A196" s="9" t="s">
        <v>679</v>
      </c>
      <c r="B196" s="9" t="s">
        <v>680</v>
      </c>
      <c r="C196" s="21" t="s">
        <v>681</v>
      </c>
      <c r="D196" s="10" t="s">
        <v>682</v>
      </c>
      <c r="E196" s="11" t="s">
        <v>30</v>
      </c>
      <c r="F196" s="9" t="s">
        <v>665</v>
      </c>
      <c r="G196" s="9" t="s">
        <v>32</v>
      </c>
      <c r="H196" s="9" t="s">
        <v>32</v>
      </c>
      <c r="I196" s="9">
        <v>70</v>
      </c>
      <c r="J196" s="9" t="s">
        <v>33</v>
      </c>
      <c r="K196" s="18">
        <v>13.87</v>
      </c>
      <c r="L196" s="10">
        <v>720</v>
      </c>
      <c r="M196" s="19"/>
      <c r="N196" s="20">
        <f t="shared" si="2"/>
        <v>0</v>
      </c>
    </row>
    <row r="197" spans="1:14" ht="15" customHeight="1">
      <c r="A197" s="9" t="s">
        <v>683</v>
      </c>
      <c r="B197" s="9"/>
      <c r="C197" s="21" t="s">
        <v>684</v>
      </c>
      <c r="D197" s="10" t="s">
        <v>685</v>
      </c>
      <c r="E197" s="11" t="s">
        <v>30</v>
      </c>
      <c r="F197" s="9" t="s">
        <v>665</v>
      </c>
      <c r="G197" s="9" t="s">
        <v>32</v>
      </c>
      <c r="H197" s="9" t="s">
        <v>32</v>
      </c>
      <c r="I197" s="9">
        <v>71</v>
      </c>
      <c r="J197" s="9" t="s">
        <v>33</v>
      </c>
      <c r="K197" s="18">
        <v>13.49</v>
      </c>
      <c r="L197" s="10">
        <v>700</v>
      </c>
      <c r="M197" s="19"/>
      <c r="N197" s="20">
        <f t="shared" ref="N197:N229" si="3">M197/L197</f>
        <v>0</v>
      </c>
    </row>
    <row r="198" spans="1:14" ht="15" customHeight="1">
      <c r="A198" s="9" t="s">
        <v>686</v>
      </c>
      <c r="B198" s="9" t="s">
        <v>687</v>
      </c>
      <c r="C198" s="21" t="s">
        <v>688</v>
      </c>
      <c r="D198" s="10" t="s">
        <v>689</v>
      </c>
      <c r="E198" s="11" t="s">
        <v>30</v>
      </c>
      <c r="F198" s="9" t="s">
        <v>665</v>
      </c>
      <c r="G198" s="9" t="s">
        <v>32</v>
      </c>
      <c r="H198" s="9" t="s">
        <v>32</v>
      </c>
      <c r="I198" s="9">
        <v>71</v>
      </c>
      <c r="J198" s="9" t="s">
        <v>33</v>
      </c>
      <c r="K198" s="18">
        <v>14.37</v>
      </c>
      <c r="L198" s="10">
        <v>670</v>
      </c>
      <c r="M198" s="19"/>
      <c r="N198" s="20">
        <f t="shared" si="3"/>
        <v>0</v>
      </c>
    </row>
    <row r="199" spans="1:14" ht="15" customHeight="1">
      <c r="A199" s="9" t="s">
        <v>690</v>
      </c>
      <c r="B199" s="9" t="s">
        <v>691</v>
      </c>
      <c r="C199" s="21" t="s">
        <v>692</v>
      </c>
      <c r="D199" s="10" t="s">
        <v>693</v>
      </c>
      <c r="E199" s="11" t="s">
        <v>30</v>
      </c>
      <c r="F199" s="9" t="s">
        <v>665</v>
      </c>
      <c r="G199" s="9" t="s">
        <v>32</v>
      </c>
      <c r="H199" s="9" t="s">
        <v>32</v>
      </c>
      <c r="I199" s="9">
        <v>71</v>
      </c>
      <c r="J199" s="9" t="s">
        <v>33</v>
      </c>
      <c r="K199" s="18">
        <v>15.2</v>
      </c>
      <c r="L199" s="10">
        <v>640</v>
      </c>
      <c r="M199" s="19"/>
      <c r="N199" s="20">
        <f t="shared" si="3"/>
        <v>0</v>
      </c>
    </row>
    <row r="200" spans="1:14" ht="15" customHeight="1">
      <c r="A200" s="9" t="s">
        <v>694</v>
      </c>
      <c r="B200" s="9" t="s">
        <v>695</v>
      </c>
      <c r="C200" s="10" t="s">
        <v>696</v>
      </c>
      <c r="D200" s="10" t="s">
        <v>697</v>
      </c>
      <c r="E200" s="11" t="s">
        <v>30</v>
      </c>
      <c r="F200" s="9" t="s">
        <v>665</v>
      </c>
      <c r="G200" s="9" t="s">
        <v>32</v>
      </c>
      <c r="H200" s="9" t="s">
        <v>32</v>
      </c>
      <c r="I200" s="9">
        <v>71</v>
      </c>
      <c r="J200" s="9" t="s">
        <v>33</v>
      </c>
      <c r="K200" s="18">
        <v>16.239999999999998</v>
      </c>
      <c r="L200" s="10">
        <v>600</v>
      </c>
      <c r="M200" s="19"/>
      <c r="N200" s="20">
        <f t="shared" si="3"/>
        <v>0</v>
      </c>
    </row>
    <row r="201" spans="1:14" ht="15" customHeight="1">
      <c r="A201" s="9" t="s">
        <v>698</v>
      </c>
      <c r="B201" s="9" t="s">
        <v>699</v>
      </c>
      <c r="C201" s="10" t="s">
        <v>700</v>
      </c>
      <c r="D201" s="10" t="s">
        <v>701</v>
      </c>
      <c r="E201" s="11" t="s">
        <v>30</v>
      </c>
      <c r="F201" s="9" t="s">
        <v>665</v>
      </c>
      <c r="G201" s="9" t="s">
        <v>32</v>
      </c>
      <c r="H201" s="9" t="s">
        <v>32</v>
      </c>
      <c r="I201" s="9">
        <v>70</v>
      </c>
      <c r="J201" s="9" t="s">
        <v>33</v>
      </c>
      <c r="K201" s="18">
        <v>10.46</v>
      </c>
      <c r="L201" s="10">
        <v>920</v>
      </c>
      <c r="M201" s="19"/>
      <c r="N201" s="20">
        <f t="shared" si="3"/>
        <v>0</v>
      </c>
    </row>
    <row r="202" spans="1:14" ht="15" customHeight="1">
      <c r="A202" s="9" t="s">
        <v>702</v>
      </c>
      <c r="B202" s="9" t="s">
        <v>703</v>
      </c>
      <c r="C202" s="10" t="s">
        <v>704</v>
      </c>
      <c r="D202" s="10" t="s">
        <v>705</v>
      </c>
      <c r="E202" s="11" t="s">
        <v>30</v>
      </c>
      <c r="F202" s="9" t="s">
        <v>665</v>
      </c>
      <c r="G202" s="9" t="s">
        <v>32</v>
      </c>
      <c r="H202" s="9" t="s">
        <v>32</v>
      </c>
      <c r="I202" s="9">
        <v>70</v>
      </c>
      <c r="J202" s="9" t="s">
        <v>33</v>
      </c>
      <c r="K202" s="18">
        <v>11.02</v>
      </c>
      <c r="L202" s="10">
        <v>880</v>
      </c>
      <c r="M202" s="19"/>
      <c r="N202" s="20">
        <f t="shared" si="3"/>
        <v>0</v>
      </c>
    </row>
    <row r="203" spans="1:14" ht="15" customHeight="1">
      <c r="A203" s="9" t="s">
        <v>706</v>
      </c>
      <c r="B203" s="9" t="s">
        <v>707</v>
      </c>
      <c r="C203" s="10" t="s">
        <v>708</v>
      </c>
      <c r="D203" s="10" t="s">
        <v>705</v>
      </c>
      <c r="E203" s="11" t="s">
        <v>30</v>
      </c>
      <c r="F203" s="9" t="s">
        <v>665</v>
      </c>
      <c r="G203" s="9" t="s">
        <v>32</v>
      </c>
      <c r="H203" s="9" t="s">
        <v>32</v>
      </c>
      <c r="I203" s="9">
        <v>70</v>
      </c>
      <c r="J203" s="9" t="s">
        <v>33</v>
      </c>
      <c r="K203" s="18">
        <v>11.85</v>
      </c>
      <c r="L203" s="10">
        <v>830</v>
      </c>
      <c r="M203" s="19"/>
      <c r="N203" s="20">
        <f t="shared" si="3"/>
        <v>0</v>
      </c>
    </row>
    <row r="204" spans="1:14" ht="15" customHeight="1">
      <c r="A204" s="9" t="s">
        <v>709</v>
      </c>
      <c r="B204" s="9" t="s">
        <v>710</v>
      </c>
      <c r="C204" s="10" t="s">
        <v>711</v>
      </c>
      <c r="D204" s="10" t="s">
        <v>712</v>
      </c>
      <c r="E204" s="11" t="s">
        <v>30</v>
      </c>
      <c r="F204" s="9" t="s">
        <v>665</v>
      </c>
      <c r="G204" s="9" t="s">
        <v>32</v>
      </c>
      <c r="H204" s="9" t="s">
        <v>32</v>
      </c>
      <c r="I204" s="9">
        <v>70</v>
      </c>
      <c r="J204" s="9" t="s">
        <v>33</v>
      </c>
      <c r="K204" s="18">
        <v>12.38</v>
      </c>
      <c r="L204" s="10">
        <v>850</v>
      </c>
      <c r="M204" s="19"/>
      <c r="N204" s="20">
        <f t="shared" si="3"/>
        <v>0</v>
      </c>
    </row>
    <row r="205" spans="1:14" ht="15" customHeight="1">
      <c r="A205" s="9" t="s">
        <v>713</v>
      </c>
      <c r="B205" s="9" t="s">
        <v>714</v>
      </c>
      <c r="C205" s="10" t="s">
        <v>715</v>
      </c>
      <c r="D205" s="10" t="s">
        <v>716</v>
      </c>
      <c r="E205" s="11" t="s">
        <v>30</v>
      </c>
      <c r="F205" s="9" t="s">
        <v>665</v>
      </c>
      <c r="G205" s="9" t="s">
        <v>32</v>
      </c>
      <c r="H205" s="9" t="s">
        <v>32</v>
      </c>
      <c r="I205" s="9">
        <v>70</v>
      </c>
      <c r="J205" s="9" t="s">
        <v>33</v>
      </c>
      <c r="K205" s="18">
        <v>12.73</v>
      </c>
      <c r="L205" s="10">
        <v>760</v>
      </c>
      <c r="M205" s="19"/>
      <c r="N205" s="20">
        <f t="shared" si="3"/>
        <v>0</v>
      </c>
    </row>
    <row r="206" spans="1:14" ht="15" customHeight="1">
      <c r="A206" s="9" t="s">
        <v>717</v>
      </c>
      <c r="B206" s="9" t="s">
        <v>718</v>
      </c>
      <c r="C206" s="10" t="s">
        <v>719</v>
      </c>
      <c r="D206" s="10" t="s">
        <v>720</v>
      </c>
      <c r="E206" s="11" t="s">
        <v>30</v>
      </c>
      <c r="F206" s="9" t="s">
        <v>665</v>
      </c>
      <c r="G206" s="9" t="s">
        <v>32</v>
      </c>
      <c r="H206" s="9" t="s">
        <v>32</v>
      </c>
      <c r="I206" s="9">
        <v>70</v>
      </c>
      <c r="J206" s="9" t="s">
        <v>33</v>
      </c>
      <c r="K206" s="18">
        <v>13.03</v>
      </c>
      <c r="L206" s="10">
        <v>750</v>
      </c>
      <c r="M206" s="19"/>
      <c r="N206" s="20">
        <f t="shared" si="3"/>
        <v>0</v>
      </c>
    </row>
    <row r="207" spans="1:14" ht="15" customHeight="1">
      <c r="A207" s="9" t="s">
        <v>721</v>
      </c>
      <c r="B207" s="9"/>
      <c r="C207" s="10" t="s">
        <v>719</v>
      </c>
      <c r="D207" s="10" t="s">
        <v>722</v>
      </c>
      <c r="E207" s="11" t="s">
        <v>30</v>
      </c>
      <c r="F207" s="9" t="s">
        <v>665</v>
      </c>
      <c r="G207" s="9" t="s">
        <v>32</v>
      </c>
      <c r="H207" s="9" t="s">
        <v>32</v>
      </c>
      <c r="I207" s="9">
        <v>70</v>
      </c>
      <c r="J207" s="9" t="s">
        <v>33</v>
      </c>
      <c r="K207" s="18">
        <v>12.81</v>
      </c>
      <c r="L207" s="10">
        <v>720</v>
      </c>
      <c r="M207" s="19"/>
      <c r="N207" s="20">
        <f t="shared" si="3"/>
        <v>0</v>
      </c>
    </row>
    <row r="208" spans="1:14" ht="15" customHeight="1">
      <c r="A208" s="9" t="s">
        <v>723</v>
      </c>
      <c r="B208" s="9" t="s">
        <v>724</v>
      </c>
      <c r="C208" s="10" t="s">
        <v>725</v>
      </c>
      <c r="D208" s="10" t="s">
        <v>682</v>
      </c>
      <c r="E208" s="11" t="s">
        <v>30</v>
      </c>
      <c r="F208" s="9" t="s">
        <v>665</v>
      </c>
      <c r="G208" s="9" t="s">
        <v>32</v>
      </c>
      <c r="H208" s="9" t="s">
        <v>32</v>
      </c>
      <c r="I208" s="9">
        <v>70</v>
      </c>
      <c r="J208" s="9" t="s">
        <v>33</v>
      </c>
      <c r="K208" s="18">
        <v>13.56</v>
      </c>
      <c r="L208" s="10">
        <v>700</v>
      </c>
      <c r="M208" s="19"/>
      <c r="N208" s="20">
        <f t="shared" si="3"/>
        <v>0</v>
      </c>
    </row>
    <row r="209" spans="1:14" ht="15" customHeight="1">
      <c r="A209" s="9" t="s">
        <v>726</v>
      </c>
      <c r="B209" s="9" t="s">
        <v>727</v>
      </c>
      <c r="C209" s="10" t="s">
        <v>728</v>
      </c>
      <c r="D209" s="10" t="s">
        <v>729</v>
      </c>
      <c r="E209" s="11" t="s">
        <v>30</v>
      </c>
      <c r="F209" s="9" t="s">
        <v>665</v>
      </c>
      <c r="G209" s="9" t="s">
        <v>32</v>
      </c>
      <c r="H209" s="9" t="s">
        <v>32</v>
      </c>
      <c r="I209" s="9">
        <v>70</v>
      </c>
      <c r="J209" s="9" t="s">
        <v>33</v>
      </c>
      <c r="K209" s="18">
        <v>14.46</v>
      </c>
      <c r="L209" s="10">
        <v>650</v>
      </c>
      <c r="M209" s="19"/>
      <c r="N209" s="20">
        <f t="shared" si="3"/>
        <v>0</v>
      </c>
    </row>
    <row r="210" spans="1:14" ht="15" customHeight="1">
      <c r="A210" s="9" t="s">
        <v>730</v>
      </c>
      <c r="B210" s="9"/>
      <c r="C210" s="10" t="s">
        <v>731</v>
      </c>
      <c r="D210" s="10" t="s">
        <v>732</v>
      </c>
      <c r="E210" s="11" t="s">
        <v>30</v>
      </c>
      <c r="F210" s="9" t="s">
        <v>665</v>
      </c>
      <c r="G210" s="9" t="s">
        <v>32</v>
      </c>
      <c r="H210" s="9" t="s">
        <v>32</v>
      </c>
      <c r="I210" s="9">
        <v>71</v>
      </c>
      <c r="J210" s="9" t="s">
        <v>33</v>
      </c>
      <c r="K210" s="18">
        <v>13.86</v>
      </c>
      <c r="L210" s="10">
        <v>700</v>
      </c>
      <c r="M210" s="19"/>
      <c r="N210" s="20">
        <f t="shared" si="3"/>
        <v>0</v>
      </c>
    </row>
    <row r="211" spans="1:14" ht="15" customHeight="1">
      <c r="A211" s="9" t="s">
        <v>733</v>
      </c>
      <c r="B211" s="9" t="s">
        <v>734</v>
      </c>
      <c r="C211" s="10" t="s">
        <v>735</v>
      </c>
      <c r="D211" s="10" t="s">
        <v>729</v>
      </c>
      <c r="E211" s="11" t="s">
        <v>30</v>
      </c>
      <c r="F211" s="9" t="s">
        <v>665</v>
      </c>
      <c r="G211" s="9" t="s">
        <v>32</v>
      </c>
      <c r="H211" s="9" t="s">
        <v>32</v>
      </c>
      <c r="I211" s="9">
        <v>71</v>
      </c>
      <c r="J211" s="9" t="s">
        <v>33</v>
      </c>
      <c r="K211" s="18">
        <v>14.4</v>
      </c>
      <c r="L211" s="10">
        <v>680</v>
      </c>
      <c r="M211" s="19"/>
      <c r="N211" s="20">
        <f t="shared" si="3"/>
        <v>0</v>
      </c>
    </row>
    <row r="212" spans="1:14" ht="15" customHeight="1">
      <c r="A212" s="9" t="s">
        <v>736</v>
      </c>
      <c r="B212" s="9" t="s">
        <v>737</v>
      </c>
      <c r="C212" s="10" t="s">
        <v>735</v>
      </c>
      <c r="D212" s="10" t="s">
        <v>738</v>
      </c>
      <c r="E212" s="11" t="s">
        <v>30</v>
      </c>
      <c r="F212" s="9" t="s">
        <v>665</v>
      </c>
      <c r="G212" s="9" t="s">
        <v>32</v>
      </c>
      <c r="H212" s="9" t="s">
        <v>32</v>
      </c>
      <c r="I212" s="9">
        <v>71</v>
      </c>
      <c r="J212" s="9" t="s">
        <v>33</v>
      </c>
      <c r="K212" s="18">
        <v>14.4</v>
      </c>
      <c r="L212" s="10">
        <v>680</v>
      </c>
      <c r="M212" s="19"/>
      <c r="N212" s="20">
        <f t="shared" si="3"/>
        <v>0</v>
      </c>
    </row>
    <row r="213" spans="1:14" ht="15" customHeight="1">
      <c r="A213" s="9" t="s">
        <v>739</v>
      </c>
      <c r="B213" s="9" t="s">
        <v>740</v>
      </c>
      <c r="C213" s="10" t="s">
        <v>741</v>
      </c>
      <c r="D213" s="10" t="s">
        <v>693</v>
      </c>
      <c r="E213" s="11" t="s">
        <v>30</v>
      </c>
      <c r="F213" s="9" t="s">
        <v>665</v>
      </c>
      <c r="G213" s="9" t="s">
        <v>32</v>
      </c>
      <c r="H213" s="9" t="s">
        <v>32</v>
      </c>
      <c r="I213" s="9">
        <v>71</v>
      </c>
      <c r="J213" s="9" t="s">
        <v>33</v>
      </c>
      <c r="K213" s="18">
        <v>15.26</v>
      </c>
      <c r="L213" s="10">
        <v>640</v>
      </c>
      <c r="M213" s="19"/>
      <c r="N213" s="20">
        <f t="shared" si="3"/>
        <v>0</v>
      </c>
    </row>
    <row r="214" spans="1:14" ht="15" customHeight="1">
      <c r="A214" s="9" t="s">
        <v>742</v>
      </c>
      <c r="B214" s="9" t="s">
        <v>743</v>
      </c>
      <c r="C214" s="10" t="s">
        <v>744</v>
      </c>
      <c r="D214" s="10" t="s">
        <v>745</v>
      </c>
      <c r="E214" s="11" t="s">
        <v>30</v>
      </c>
      <c r="F214" s="9" t="s">
        <v>665</v>
      </c>
      <c r="G214" s="9" t="s">
        <v>32</v>
      </c>
      <c r="H214" s="9" t="s">
        <v>32</v>
      </c>
      <c r="I214" s="9">
        <v>71</v>
      </c>
      <c r="J214" s="9" t="s">
        <v>33</v>
      </c>
      <c r="K214" s="18">
        <v>16.03</v>
      </c>
      <c r="L214" s="10">
        <v>600</v>
      </c>
      <c r="M214" s="19"/>
      <c r="N214" s="20">
        <f t="shared" si="3"/>
        <v>0</v>
      </c>
    </row>
    <row r="215" spans="1:14" ht="15" customHeight="1">
      <c r="A215" s="9" t="s">
        <v>746</v>
      </c>
      <c r="B215" s="9" t="s">
        <v>747</v>
      </c>
      <c r="C215" s="10" t="s">
        <v>748</v>
      </c>
      <c r="D215" s="10" t="s">
        <v>745</v>
      </c>
      <c r="E215" s="11" t="s">
        <v>30</v>
      </c>
      <c r="F215" s="9" t="s">
        <v>665</v>
      </c>
      <c r="G215" s="9" t="s">
        <v>32</v>
      </c>
      <c r="H215" s="9" t="s">
        <v>32</v>
      </c>
      <c r="I215" s="9">
        <v>71</v>
      </c>
      <c r="J215" s="9" t="s">
        <v>33</v>
      </c>
      <c r="K215" s="18">
        <v>15.9</v>
      </c>
      <c r="L215" s="10">
        <v>600</v>
      </c>
      <c r="M215" s="19"/>
      <c r="N215" s="20">
        <f t="shared" si="3"/>
        <v>0</v>
      </c>
    </row>
    <row r="216" spans="1:14" ht="15" customHeight="1">
      <c r="A216" s="9" t="s">
        <v>749</v>
      </c>
      <c r="B216" s="9" t="s">
        <v>750</v>
      </c>
      <c r="C216" s="10" t="s">
        <v>751</v>
      </c>
      <c r="D216" s="10" t="s">
        <v>752</v>
      </c>
      <c r="E216" s="11" t="s">
        <v>30</v>
      </c>
      <c r="F216" s="9" t="s">
        <v>665</v>
      </c>
      <c r="G216" s="9" t="s">
        <v>32</v>
      </c>
      <c r="H216" s="9" t="s">
        <v>32</v>
      </c>
      <c r="I216" s="9">
        <v>72</v>
      </c>
      <c r="J216" s="9" t="s">
        <v>33</v>
      </c>
      <c r="K216" s="18">
        <v>16.93</v>
      </c>
      <c r="L216" s="10">
        <v>580</v>
      </c>
      <c r="M216" s="19"/>
      <c r="N216" s="20">
        <f t="shared" si="3"/>
        <v>0</v>
      </c>
    </row>
    <row r="217" spans="1:14" ht="15" customHeight="1">
      <c r="A217" s="9" t="s">
        <v>753</v>
      </c>
      <c r="B217" s="9" t="s">
        <v>754</v>
      </c>
      <c r="C217" s="10" t="s">
        <v>462</v>
      </c>
      <c r="D217" s="10" t="s">
        <v>325</v>
      </c>
      <c r="E217" s="11" t="s">
        <v>30</v>
      </c>
      <c r="F217" s="9" t="s">
        <v>665</v>
      </c>
      <c r="G217" s="9" t="s">
        <v>32</v>
      </c>
      <c r="H217" s="9" t="s">
        <v>32</v>
      </c>
      <c r="I217" s="9">
        <v>70</v>
      </c>
      <c r="J217" s="9" t="s">
        <v>33</v>
      </c>
      <c r="K217" s="18">
        <v>12.5</v>
      </c>
      <c r="L217" s="10">
        <v>750</v>
      </c>
      <c r="M217" s="19"/>
      <c r="N217" s="20">
        <f t="shared" si="3"/>
        <v>0</v>
      </c>
    </row>
    <row r="218" spans="1:14" ht="15" customHeight="1">
      <c r="A218" s="9" t="s">
        <v>755</v>
      </c>
      <c r="B218" s="9" t="s">
        <v>756</v>
      </c>
      <c r="C218" s="10" t="s">
        <v>757</v>
      </c>
      <c r="D218" s="10" t="s">
        <v>758</v>
      </c>
      <c r="E218" s="11" t="s">
        <v>30</v>
      </c>
      <c r="F218" s="9" t="s">
        <v>665</v>
      </c>
      <c r="G218" s="9" t="s">
        <v>32</v>
      </c>
      <c r="H218" s="9" t="s">
        <v>32</v>
      </c>
      <c r="I218" s="9">
        <v>70</v>
      </c>
      <c r="J218" s="9" t="s">
        <v>33</v>
      </c>
      <c r="K218" s="18">
        <v>12.07</v>
      </c>
      <c r="L218" s="10">
        <v>750</v>
      </c>
      <c r="M218" s="19"/>
      <c r="N218" s="20">
        <f t="shared" si="3"/>
        <v>0</v>
      </c>
    </row>
    <row r="219" spans="1:14" ht="15" customHeight="1">
      <c r="A219" s="9" t="s">
        <v>759</v>
      </c>
      <c r="B219" s="9" t="s">
        <v>760</v>
      </c>
      <c r="C219" s="10" t="s">
        <v>761</v>
      </c>
      <c r="D219" s="10" t="s">
        <v>669</v>
      </c>
      <c r="E219" s="11" t="s">
        <v>30</v>
      </c>
      <c r="F219" s="9" t="s">
        <v>665</v>
      </c>
      <c r="G219" s="9" t="s">
        <v>32</v>
      </c>
      <c r="H219" s="9" t="s">
        <v>32</v>
      </c>
      <c r="I219" s="9">
        <v>70</v>
      </c>
      <c r="J219" s="9" t="s">
        <v>33</v>
      </c>
      <c r="K219" s="18">
        <v>13.26</v>
      </c>
      <c r="L219" s="10">
        <v>720</v>
      </c>
      <c r="M219" s="19"/>
      <c r="N219" s="20">
        <f t="shared" si="3"/>
        <v>0</v>
      </c>
    </row>
    <row r="220" spans="1:14" ht="15" customHeight="1">
      <c r="A220" s="9" t="s">
        <v>762</v>
      </c>
      <c r="B220" s="9" t="s">
        <v>763</v>
      </c>
      <c r="C220" s="10" t="s">
        <v>761</v>
      </c>
      <c r="D220" s="10" t="s">
        <v>764</v>
      </c>
      <c r="E220" s="11" t="s">
        <v>30</v>
      </c>
      <c r="F220" s="9" t="s">
        <v>665</v>
      </c>
      <c r="G220" s="9" t="s">
        <v>32</v>
      </c>
      <c r="H220" s="9" t="s">
        <v>32</v>
      </c>
      <c r="I220" s="9">
        <v>70</v>
      </c>
      <c r="J220" s="9" t="s">
        <v>33</v>
      </c>
      <c r="K220" s="18">
        <v>13.13</v>
      </c>
      <c r="L220" s="10">
        <v>720</v>
      </c>
      <c r="M220" s="19"/>
      <c r="N220" s="20">
        <f t="shared" si="3"/>
        <v>0</v>
      </c>
    </row>
    <row r="221" spans="1:14" ht="15" customHeight="1">
      <c r="A221" s="9" t="s">
        <v>765</v>
      </c>
      <c r="B221" s="9"/>
      <c r="C221" s="10" t="s">
        <v>766</v>
      </c>
      <c r="D221" s="10" t="s">
        <v>767</v>
      </c>
      <c r="E221" s="11" t="s">
        <v>30</v>
      </c>
      <c r="F221" s="9" t="s">
        <v>665</v>
      </c>
      <c r="G221" s="9" t="s">
        <v>32</v>
      </c>
      <c r="H221" s="9" t="s">
        <v>32</v>
      </c>
      <c r="I221" s="9">
        <v>70</v>
      </c>
      <c r="J221" s="9" t="s">
        <v>33</v>
      </c>
      <c r="K221" s="18">
        <v>13.67</v>
      </c>
      <c r="L221" s="10">
        <v>720</v>
      </c>
      <c r="M221" s="19"/>
      <c r="N221" s="20">
        <f t="shared" si="3"/>
        <v>0</v>
      </c>
    </row>
    <row r="222" spans="1:14" ht="15" customHeight="1">
      <c r="A222" s="9" t="s">
        <v>768</v>
      </c>
      <c r="B222" s="9" t="s">
        <v>769</v>
      </c>
      <c r="C222" s="10" t="s">
        <v>770</v>
      </c>
      <c r="D222" s="10" t="s">
        <v>771</v>
      </c>
      <c r="E222" s="11" t="s">
        <v>30</v>
      </c>
      <c r="F222" s="9" t="s">
        <v>665</v>
      </c>
      <c r="G222" s="9" t="s">
        <v>32</v>
      </c>
      <c r="H222" s="9" t="s">
        <v>32</v>
      </c>
      <c r="I222" s="9">
        <v>70</v>
      </c>
      <c r="J222" s="9" t="s">
        <v>33</v>
      </c>
      <c r="K222" s="18">
        <v>13.07</v>
      </c>
      <c r="L222" s="10">
        <v>680</v>
      </c>
      <c r="M222" s="19"/>
      <c r="N222" s="20">
        <f t="shared" si="3"/>
        <v>0</v>
      </c>
    </row>
    <row r="223" spans="1:14" ht="15" customHeight="1">
      <c r="A223" s="9" t="s">
        <v>772</v>
      </c>
      <c r="B223" s="9" t="s">
        <v>773</v>
      </c>
      <c r="C223" s="10" t="s">
        <v>511</v>
      </c>
      <c r="D223" s="10" t="s">
        <v>512</v>
      </c>
      <c r="E223" s="11" t="s">
        <v>30</v>
      </c>
      <c r="F223" s="9" t="s">
        <v>665</v>
      </c>
      <c r="G223" s="9" t="s">
        <v>32</v>
      </c>
      <c r="H223" s="9" t="s">
        <v>32</v>
      </c>
      <c r="I223" s="9">
        <v>71</v>
      </c>
      <c r="J223" s="9" t="s">
        <v>33</v>
      </c>
      <c r="K223" s="18">
        <v>14.55</v>
      </c>
      <c r="L223" s="10">
        <v>670</v>
      </c>
      <c r="M223" s="19"/>
      <c r="N223" s="20">
        <f t="shared" si="3"/>
        <v>0</v>
      </c>
    </row>
    <row r="224" spans="1:14" ht="15" customHeight="1">
      <c r="A224" s="9" t="s">
        <v>774</v>
      </c>
      <c r="B224" s="9" t="s">
        <v>775</v>
      </c>
      <c r="C224" s="10" t="s">
        <v>776</v>
      </c>
      <c r="D224" s="10" t="s">
        <v>777</v>
      </c>
      <c r="E224" s="11" t="s">
        <v>30</v>
      </c>
      <c r="F224" s="9" t="s">
        <v>665</v>
      </c>
      <c r="G224" s="9" t="s">
        <v>32</v>
      </c>
      <c r="H224" s="9" t="s">
        <v>32</v>
      </c>
      <c r="I224" s="9">
        <v>71</v>
      </c>
      <c r="J224" s="9" t="s">
        <v>33</v>
      </c>
      <c r="K224" s="18">
        <v>14.41</v>
      </c>
      <c r="L224" s="10">
        <v>680</v>
      </c>
      <c r="M224" s="19"/>
      <c r="N224" s="20">
        <f t="shared" si="3"/>
        <v>0</v>
      </c>
    </row>
    <row r="225" spans="1:14" ht="15" customHeight="1">
      <c r="A225" s="9" t="s">
        <v>778</v>
      </c>
      <c r="B225" s="9"/>
      <c r="C225" s="10" t="s">
        <v>779</v>
      </c>
      <c r="D225" s="10" t="s">
        <v>780</v>
      </c>
      <c r="E225" s="11" t="s">
        <v>30</v>
      </c>
      <c r="F225" s="9" t="s">
        <v>665</v>
      </c>
      <c r="G225" s="9" t="s">
        <v>32</v>
      </c>
      <c r="H225" s="9" t="s">
        <v>32</v>
      </c>
      <c r="I225" s="9">
        <v>71</v>
      </c>
      <c r="J225" s="9" t="s">
        <v>33</v>
      </c>
      <c r="K225" s="18">
        <v>15.58</v>
      </c>
      <c r="L225" s="10">
        <v>640</v>
      </c>
      <c r="M225" s="19"/>
      <c r="N225" s="20">
        <f t="shared" si="3"/>
        <v>0</v>
      </c>
    </row>
    <row r="226" spans="1:14" ht="15" customHeight="1">
      <c r="A226" s="9" t="s">
        <v>781</v>
      </c>
      <c r="B226" s="9" t="s">
        <v>782</v>
      </c>
      <c r="C226" s="9" t="s">
        <v>783</v>
      </c>
      <c r="D226" s="9" t="s">
        <v>729</v>
      </c>
      <c r="E226" s="11" t="s">
        <v>30</v>
      </c>
      <c r="F226" s="9" t="s">
        <v>665</v>
      </c>
      <c r="G226" s="9" t="s">
        <v>32</v>
      </c>
      <c r="H226" s="9" t="s">
        <v>32</v>
      </c>
      <c r="I226" s="9">
        <v>71</v>
      </c>
      <c r="J226" s="9" t="s">
        <v>33</v>
      </c>
      <c r="K226" s="18">
        <v>14.79</v>
      </c>
      <c r="L226" s="9">
        <v>640</v>
      </c>
      <c r="M226" s="19"/>
      <c r="N226" s="20">
        <f t="shared" si="3"/>
        <v>0</v>
      </c>
    </row>
    <row r="227" spans="1:14" ht="15" customHeight="1">
      <c r="A227" s="9" t="s">
        <v>784</v>
      </c>
      <c r="B227" s="9"/>
      <c r="C227" s="9" t="s">
        <v>785</v>
      </c>
      <c r="D227" s="9" t="s">
        <v>697</v>
      </c>
      <c r="E227" s="11" t="s">
        <v>30</v>
      </c>
      <c r="F227" s="9" t="s">
        <v>665</v>
      </c>
      <c r="G227" s="9" t="s">
        <v>32</v>
      </c>
      <c r="H227" s="9" t="s">
        <v>32</v>
      </c>
      <c r="I227" s="9">
        <v>71</v>
      </c>
      <c r="J227" s="9" t="s">
        <v>33</v>
      </c>
      <c r="K227" s="18">
        <v>15.97</v>
      </c>
      <c r="L227" s="9">
        <v>600</v>
      </c>
      <c r="M227" s="19"/>
      <c r="N227" s="20">
        <f t="shared" si="3"/>
        <v>0</v>
      </c>
    </row>
    <row r="228" spans="1:14" ht="15" customHeight="1">
      <c r="A228" s="9" t="s">
        <v>786</v>
      </c>
      <c r="B228" s="9" t="s">
        <v>787</v>
      </c>
      <c r="C228" s="9" t="s">
        <v>788</v>
      </c>
      <c r="D228" s="9" t="s">
        <v>752</v>
      </c>
      <c r="E228" s="11" t="s">
        <v>30</v>
      </c>
      <c r="F228" s="9" t="s">
        <v>665</v>
      </c>
      <c r="G228" s="9" t="s">
        <v>32</v>
      </c>
      <c r="H228" s="9" t="s">
        <v>32</v>
      </c>
      <c r="I228" s="9">
        <v>71</v>
      </c>
      <c r="J228" s="9" t="s">
        <v>33</v>
      </c>
      <c r="K228" s="18">
        <v>16.79</v>
      </c>
      <c r="L228" s="9">
        <v>490</v>
      </c>
      <c r="M228" s="19"/>
      <c r="N228" s="20">
        <f t="shared" si="3"/>
        <v>0</v>
      </c>
    </row>
    <row r="229" spans="1:14" ht="15" customHeight="1">
      <c r="A229" s="9" t="s">
        <v>789</v>
      </c>
      <c r="B229" s="9" t="s">
        <v>790</v>
      </c>
      <c r="C229" s="9" t="s">
        <v>791</v>
      </c>
      <c r="D229" s="9" t="s">
        <v>792</v>
      </c>
      <c r="E229" s="11" t="s">
        <v>30</v>
      </c>
      <c r="F229" s="9" t="s">
        <v>665</v>
      </c>
      <c r="G229" s="9" t="s">
        <v>32</v>
      </c>
      <c r="H229" s="9" t="s">
        <v>32</v>
      </c>
      <c r="I229" s="9">
        <v>72</v>
      </c>
      <c r="J229" s="9" t="s">
        <v>283</v>
      </c>
      <c r="K229" s="18">
        <v>16.77</v>
      </c>
      <c r="L229" s="9">
        <v>570</v>
      </c>
      <c r="M229" s="19"/>
      <c r="N229" s="20">
        <f t="shared" si="3"/>
        <v>0</v>
      </c>
    </row>
    <row r="230" spans="1:14" ht="15" customHeight="1">
      <c r="A230" s="9" t="s">
        <v>793</v>
      </c>
      <c r="B230" s="9" t="s">
        <v>794</v>
      </c>
      <c r="C230" s="9" t="s">
        <v>795</v>
      </c>
      <c r="D230" s="9" t="s">
        <v>608</v>
      </c>
      <c r="E230" s="11" t="s">
        <v>30</v>
      </c>
      <c r="F230" s="9" t="s">
        <v>796</v>
      </c>
      <c r="G230" s="9" t="s">
        <v>32</v>
      </c>
      <c r="H230" s="9" t="s">
        <v>32</v>
      </c>
      <c r="I230" s="9">
        <v>72</v>
      </c>
      <c r="J230" s="9" t="s">
        <v>33</v>
      </c>
      <c r="K230" s="18">
        <v>14.46</v>
      </c>
      <c r="L230" s="9">
        <v>570</v>
      </c>
      <c r="M230" s="19"/>
      <c r="N230" s="20">
        <f t="shared" ref="N230:N260" si="4">M230/L230</f>
        <v>0</v>
      </c>
    </row>
    <row r="231" spans="1:14" ht="15" customHeight="1">
      <c r="A231" s="9" t="s">
        <v>797</v>
      </c>
      <c r="B231" s="9" t="s">
        <v>798</v>
      </c>
      <c r="C231" s="9" t="s">
        <v>799</v>
      </c>
      <c r="D231" s="9" t="s">
        <v>590</v>
      </c>
      <c r="E231" s="11" t="s">
        <v>30</v>
      </c>
      <c r="F231" s="9" t="s">
        <v>796</v>
      </c>
      <c r="G231" s="9" t="s">
        <v>32</v>
      </c>
      <c r="H231" s="9" t="s">
        <v>32</v>
      </c>
      <c r="I231" s="9">
        <v>72</v>
      </c>
      <c r="J231" s="9" t="s">
        <v>33</v>
      </c>
      <c r="K231" s="18">
        <v>15.18</v>
      </c>
      <c r="L231" s="9">
        <v>560</v>
      </c>
      <c r="M231" s="19"/>
      <c r="N231" s="20">
        <f t="shared" si="4"/>
        <v>0</v>
      </c>
    </row>
    <row r="232" spans="1:14" ht="15" customHeight="1">
      <c r="A232" s="9" t="s">
        <v>800</v>
      </c>
      <c r="B232" s="9" t="s">
        <v>801</v>
      </c>
      <c r="C232" s="9" t="s">
        <v>802</v>
      </c>
      <c r="D232" s="9" t="s">
        <v>803</v>
      </c>
      <c r="E232" s="11" t="s">
        <v>30</v>
      </c>
      <c r="F232" s="9" t="s">
        <v>796</v>
      </c>
      <c r="G232" s="9" t="s">
        <v>32</v>
      </c>
      <c r="H232" s="9" t="s">
        <v>32</v>
      </c>
      <c r="I232" s="9">
        <v>72</v>
      </c>
      <c r="J232" s="9" t="s">
        <v>33</v>
      </c>
      <c r="K232" s="18">
        <v>14.54</v>
      </c>
      <c r="L232" s="9">
        <v>630</v>
      </c>
      <c r="M232" s="19"/>
      <c r="N232" s="20">
        <f t="shared" si="4"/>
        <v>0</v>
      </c>
    </row>
    <row r="233" spans="1:14" ht="15" customHeight="1">
      <c r="A233" s="9" t="s">
        <v>804</v>
      </c>
      <c r="B233" s="9" t="s">
        <v>805</v>
      </c>
      <c r="C233" s="9" t="s">
        <v>806</v>
      </c>
      <c r="D233" s="9" t="s">
        <v>597</v>
      </c>
      <c r="E233" s="11" t="s">
        <v>30</v>
      </c>
      <c r="F233" s="9" t="s">
        <v>796</v>
      </c>
      <c r="G233" s="9" t="s">
        <v>32</v>
      </c>
      <c r="H233" s="9" t="s">
        <v>32</v>
      </c>
      <c r="I233" s="9">
        <v>72</v>
      </c>
      <c r="J233" s="9" t="s">
        <v>33</v>
      </c>
      <c r="K233" s="18">
        <v>15.15</v>
      </c>
      <c r="L233" s="9">
        <v>600</v>
      </c>
      <c r="M233" s="19"/>
      <c r="N233" s="20">
        <f t="shared" si="4"/>
        <v>0</v>
      </c>
    </row>
    <row r="234" spans="1:14" ht="15" customHeight="1">
      <c r="A234" s="9" t="s">
        <v>807</v>
      </c>
      <c r="B234" s="9" t="s">
        <v>808</v>
      </c>
      <c r="C234" s="9" t="s">
        <v>809</v>
      </c>
      <c r="D234" s="9" t="s">
        <v>810</v>
      </c>
      <c r="E234" s="11" t="s">
        <v>30</v>
      </c>
      <c r="F234" s="9" t="s">
        <v>796</v>
      </c>
      <c r="G234" s="9" t="s">
        <v>32</v>
      </c>
      <c r="H234" s="9" t="s">
        <v>32</v>
      </c>
      <c r="I234" s="9">
        <v>72</v>
      </c>
      <c r="J234" s="9" t="s">
        <v>33</v>
      </c>
      <c r="K234" s="18">
        <v>16.52</v>
      </c>
      <c r="L234" s="9">
        <v>600</v>
      </c>
      <c r="M234" s="19"/>
      <c r="N234" s="20">
        <f t="shared" si="4"/>
        <v>0</v>
      </c>
    </row>
    <row r="235" spans="1:14" ht="15" customHeight="1">
      <c r="A235" s="9" t="s">
        <v>811</v>
      </c>
      <c r="B235" s="9"/>
      <c r="C235" s="9" t="s">
        <v>812</v>
      </c>
      <c r="D235" s="9" t="s">
        <v>813</v>
      </c>
      <c r="E235" s="11" t="s">
        <v>30</v>
      </c>
      <c r="F235" s="9" t="s">
        <v>796</v>
      </c>
      <c r="G235" s="9" t="s">
        <v>32</v>
      </c>
      <c r="H235" s="9" t="s">
        <v>32</v>
      </c>
      <c r="I235" s="9">
        <v>72</v>
      </c>
      <c r="J235" s="9" t="s">
        <v>33</v>
      </c>
      <c r="K235" s="18">
        <v>16.809999999999999</v>
      </c>
      <c r="L235" s="9">
        <v>500</v>
      </c>
      <c r="M235" s="19"/>
      <c r="N235" s="20">
        <f t="shared" si="4"/>
        <v>0</v>
      </c>
    </row>
    <row r="236" spans="1:14" ht="15" customHeight="1">
      <c r="A236" s="9" t="s">
        <v>814</v>
      </c>
      <c r="B236" s="9"/>
      <c r="C236" s="9" t="s">
        <v>815</v>
      </c>
      <c r="D236" s="9" t="s">
        <v>816</v>
      </c>
      <c r="E236" s="11" t="s">
        <v>30</v>
      </c>
      <c r="F236" s="9" t="s">
        <v>796</v>
      </c>
      <c r="G236" s="9" t="s">
        <v>32</v>
      </c>
      <c r="H236" s="9" t="s">
        <v>32</v>
      </c>
      <c r="I236" s="9">
        <v>72</v>
      </c>
      <c r="J236" s="9" t="s">
        <v>283</v>
      </c>
      <c r="K236" s="18">
        <v>16.91</v>
      </c>
      <c r="L236" s="9">
        <v>500</v>
      </c>
      <c r="M236" s="19"/>
      <c r="N236" s="20">
        <f t="shared" si="4"/>
        <v>0</v>
      </c>
    </row>
    <row r="237" spans="1:14" ht="15" customHeight="1">
      <c r="A237" s="9" t="s">
        <v>817</v>
      </c>
      <c r="B237" s="9"/>
      <c r="C237" s="9" t="s">
        <v>818</v>
      </c>
      <c r="D237" s="9" t="s">
        <v>819</v>
      </c>
      <c r="E237" s="11" t="s">
        <v>30</v>
      </c>
      <c r="F237" s="9" t="s">
        <v>796</v>
      </c>
      <c r="G237" s="9" t="s">
        <v>32</v>
      </c>
      <c r="H237" s="9" t="s">
        <v>32</v>
      </c>
      <c r="I237" s="9">
        <v>72</v>
      </c>
      <c r="J237" s="9" t="s">
        <v>283</v>
      </c>
      <c r="K237" s="18">
        <v>16.48</v>
      </c>
      <c r="L237" s="9">
        <v>500</v>
      </c>
      <c r="M237" s="19"/>
      <c r="N237" s="20">
        <f t="shared" si="4"/>
        <v>0</v>
      </c>
    </row>
    <row r="238" spans="1:14" ht="15" customHeight="1">
      <c r="A238" s="9" t="s">
        <v>820</v>
      </c>
      <c r="B238" s="9" t="s">
        <v>821</v>
      </c>
      <c r="C238" s="9" t="s">
        <v>822</v>
      </c>
      <c r="D238" s="9" t="s">
        <v>597</v>
      </c>
      <c r="E238" s="11" t="s">
        <v>30</v>
      </c>
      <c r="F238" s="9" t="s">
        <v>796</v>
      </c>
      <c r="G238" s="9" t="s">
        <v>32</v>
      </c>
      <c r="H238" s="9" t="s">
        <v>32</v>
      </c>
      <c r="I238" s="9">
        <v>72</v>
      </c>
      <c r="J238" s="9" t="s">
        <v>283</v>
      </c>
      <c r="K238" s="18">
        <v>16.350000000000001</v>
      </c>
      <c r="L238" s="9">
        <v>500</v>
      </c>
      <c r="M238" s="19"/>
      <c r="N238" s="20">
        <f t="shared" si="4"/>
        <v>0</v>
      </c>
    </row>
    <row r="239" spans="1:14" ht="15" customHeight="1">
      <c r="A239" s="9" t="s">
        <v>823</v>
      </c>
      <c r="B239" s="9" t="s">
        <v>824</v>
      </c>
      <c r="C239" s="9" t="s">
        <v>825</v>
      </c>
      <c r="D239" s="9" t="s">
        <v>536</v>
      </c>
      <c r="E239" s="11" t="s">
        <v>30</v>
      </c>
      <c r="F239" s="9" t="s">
        <v>796</v>
      </c>
      <c r="G239" s="9" t="s">
        <v>32</v>
      </c>
      <c r="H239" s="9" t="s">
        <v>32</v>
      </c>
      <c r="I239" s="9">
        <v>71</v>
      </c>
      <c r="J239" s="9" t="s">
        <v>33</v>
      </c>
      <c r="K239" s="18">
        <v>11.9</v>
      </c>
      <c r="L239" s="9">
        <v>650</v>
      </c>
      <c r="M239" s="19"/>
      <c r="N239" s="20">
        <f t="shared" si="4"/>
        <v>0</v>
      </c>
    </row>
    <row r="240" spans="1:14" ht="15" customHeight="1">
      <c r="A240" s="9" t="s">
        <v>826</v>
      </c>
      <c r="B240" s="9"/>
      <c r="C240" s="9" t="s">
        <v>827</v>
      </c>
      <c r="D240" s="9" t="s">
        <v>404</v>
      </c>
      <c r="E240" s="11" t="s">
        <v>30</v>
      </c>
      <c r="F240" s="9" t="s">
        <v>796</v>
      </c>
      <c r="G240" s="9" t="s">
        <v>32</v>
      </c>
      <c r="H240" s="9" t="s">
        <v>32</v>
      </c>
      <c r="I240" s="9">
        <v>72</v>
      </c>
      <c r="J240" s="9" t="s">
        <v>33</v>
      </c>
      <c r="K240" s="18">
        <v>13.05</v>
      </c>
      <c r="L240" s="9">
        <v>600</v>
      </c>
      <c r="M240" s="19"/>
      <c r="N240" s="20">
        <f t="shared" si="4"/>
        <v>0</v>
      </c>
    </row>
    <row r="241" spans="1:14" ht="15" customHeight="1">
      <c r="A241" s="9" t="s">
        <v>828</v>
      </c>
      <c r="B241" s="9"/>
      <c r="C241" s="9" t="s">
        <v>829</v>
      </c>
      <c r="D241" s="9" t="s">
        <v>586</v>
      </c>
      <c r="E241" s="11" t="s">
        <v>30</v>
      </c>
      <c r="F241" s="9" t="s">
        <v>796</v>
      </c>
      <c r="G241" s="9" t="s">
        <v>32</v>
      </c>
      <c r="H241" s="9" t="s">
        <v>32</v>
      </c>
      <c r="I241" s="9">
        <v>72</v>
      </c>
      <c r="J241" s="9" t="s">
        <v>33</v>
      </c>
      <c r="K241" s="18">
        <v>14.71</v>
      </c>
      <c r="L241" s="9">
        <v>600</v>
      </c>
      <c r="M241" s="19"/>
      <c r="N241" s="20">
        <f t="shared" si="4"/>
        <v>0</v>
      </c>
    </row>
    <row r="242" spans="1:14" ht="15" customHeight="1">
      <c r="A242" s="9" t="s">
        <v>830</v>
      </c>
      <c r="B242" s="9" t="s">
        <v>831</v>
      </c>
      <c r="C242" s="9" t="s">
        <v>832</v>
      </c>
      <c r="D242" s="9" t="s">
        <v>597</v>
      </c>
      <c r="E242" s="11" t="s">
        <v>30</v>
      </c>
      <c r="F242" s="9" t="s">
        <v>796</v>
      </c>
      <c r="G242" s="9" t="s">
        <v>32</v>
      </c>
      <c r="H242" s="9" t="s">
        <v>32</v>
      </c>
      <c r="I242" s="9">
        <v>72</v>
      </c>
      <c r="J242" s="9" t="s">
        <v>33</v>
      </c>
      <c r="K242" s="18">
        <v>15.64</v>
      </c>
      <c r="L242" s="9">
        <v>560</v>
      </c>
      <c r="M242" s="19"/>
      <c r="N242" s="20">
        <f t="shared" si="4"/>
        <v>0</v>
      </c>
    </row>
    <row r="243" spans="1:14" ht="15" customHeight="1">
      <c r="A243" s="9" t="s">
        <v>833</v>
      </c>
      <c r="B243" s="9"/>
      <c r="C243" s="9" t="s">
        <v>834</v>
      </c>
      <c r="D243" s="9" t="s">
        <v>586</v>
      </c>
      <c r="E243" s="11" t="s">
        <v>30</v>
      </c>
      <c r="F243" s="9" t="s">
        <v>796</v>
      </c>
      <c r="G243" s="9" t="s">
        <v>32</v>
      </c>
      <c r="H243" s="9" t="s">
        <v>32</v>
      </c>
      <c r="I243" s="9">
        <v>72</v>
      </c>
      <c r="J243" s="9" t="s">
        <v>283</v>
      </c>
      <c r="K243" s="18">
        <v>15.31</v>
      </c>
      <c r="L243" s="9">
        <v>530</v>
      </c>
      <c r="M243" s="19"/>
      <c r="N243" s="20">
        <f t="shared" si="4"/>
        <v>0</v>
      </c>
    </row>
    <row r="244" spans="1:14" ht="15" customHeight="1">
      <c r="A244" s="9" t="s">
        <v>835</v>
      </c>
      <c r="B244" s="9" t="s">
        <v>836</v>
      </c>
      <c r="C244" s="9" t="s">
        <v>837</v>
      </c>
      <c r="D244" s="9" t="s">
        <v>615</v>
      </c>
      <c r="E244" s="11" t="s">
        <v>30</v>
      </c>
      <c r="F244" s="9" t="s">
        <v>796</v>
      </c>
      <c r="G244" s="9" t="s">
        <v>32</v>
      </c>
      <c r="H244" s="9" t="s">
        <v>32</v>
      </c>
      <c r="I244" s="9">
        <v>72</v>
      </c>
      <c r="J244" s="9" t="s">
        <v>283</v>
      </c>
      <c r="K244" s="18">
        <v>15.89</v>
      </c>
      <c r="L244" s="9">
        <v>500</v>
      </c>
      <c r="M244" s="19"/>
      <c r="N244" s="20">
        <f t="shared" si="4"/>
        <v>0</v>
      </c>
    </row>
    <row r="245" spans="1:14" ht="15" customHeight="1">
      <c r="A245" s="9" t="s">
        <v>838</v>
      </c>
      <c r="B245" s="9" t="s">
        <v>839</v>
      </c>
      <c r="C245" s="9" t="s">
        <v>840</v>
      </c>
      <c r="D245" s="9" t="s">
        <v>615</v>
      </c>
      <c r="E245" s="11" t="s">
        <v>30</v>
      </c>
      <c r="F245" s="9" t="s">
        <v>796</v>
      </c>
      <c r="G245" s="9" t="s">
        <v>32</v>
      </c>
      <c r="H245" s="9" t="s">
        <v>32</v>
      </c>
      <c r="I245" s="9">
        <v>72</v>
      </c>
      <c r="J245" s="9" t="s">
        <v>283</v>
      </c>
      <c r="K245" s="18">
        <v>16.91</v>
      </c>
      <c r="L245" s="9">
        <v>430</v>
      </c>
      <c r="M245" s="19"/>
      <c r="N245" s="20">
        <f t="shared" si="4"/>
        <v>0</v>
      </c>
    </row>
    <row r="246" spans="1:14" ht="15" customHeight="1">
      <c r="A246" s="9" t="s">
        <v>841</v>
      </c>
      <c r="B246" s="9"/>
      <c r="C246" s="9" t="s">
        <v>842</v>
      </c>
      <c r="D246" s="9" t="s">
        <v>843</v>
      </c>
      <c r="E246" s="11" t="s">
        <v>30</v>
      </c>
      <c r="F246" s="9" t="s">
        <v>796</v>
      </c>
      <c r="G246" s="9" t="s">
        <v>32</v>
      </c>
      <c r="H246" s="9" t="s">
        <v>32</v>
      </c>
      <c r="I246" s="9">
        <v>72</v>
      </c>
      <c r="J246" s="9" t="s">
        <v>283</v>
      </c>
      <c r="K246" s="18">
        <v>17.760000000000002</v>
      </c>
      <c r="L246" s="9">
        <v>450</v>
      </c>
      <c r="M246" s="19"/>
      <c r="N246" s="20">
        <f t="shared" si="4"/>
        <v>0</v>
      </c>
    </row>
    <row r="247" spans="1:14" ht="15" customHeight="1">
      <c r="A247" s="9" t="s">
        <v>844</v>
      </c>
      <c r="B247" s="9"/>
      <c r="C247" s="9" t="s">
        <v>845</v>
      </c>
      <c r="D247" s="9" t="s">
        <v>566</v>
      </c>
      <c r="E247" s="11" t="s">
        <v>30</v>
      </c>
      <c r="F247" s="9" t="s">
        <v>796</v>
      </c>
      <c r="G247" s="9" t="s">
        <v>32</v>
      </c>
      <c r="H247" s="9" t="s">
        <v>32</v>
      </c>
      <c r="I247" s="9">
        <v>72</v>
      </c>
      <c r="J247" s="9" t="s">
        <v>33</v>
      </c>
      <c r="K247" s="18">
        <v>14.63</v>
      </c>
      <c r="L247" s="9">
        <v>580</v>
      </c>
      <c r="M247" s="19"/>
      <c r="N247" s="20">
        <f t="shared" si="4"/>
        <v>0</v>
      </c>
    </row>
    <row r="248" spans="1:14" ht="15" customHeight="1">
      <c r="A248" s="9" t="s">
        <v>846</v>
      </c>
      <c r="B248" s="9" t="s">
        <v>847</v>
      </c>
      <c r="C248" s="9" t="s">
        <v>848</v>
      </c>
      <c r="D248" s="9" t="s">
        <v>803</v>
      </c>
      <c r="E248" s="11" t="s">
        <v>30</v>
      </c>
      <c r="F248" s="9" t="s">
        <v>796</v>
      </c>
      <c r="G248" s="9" t="s">
        <v>32</v>
      </c>
      <c r="H248" s="9" t="s">
        <v>32</v>
      </c>
      <c r="I248" s="9">
        <v>72</v>
      </c>
      <c r="J248" s="9" t="s">
        <v>33</v>
      </c>
      <c r="K248" s="18">
        <v>15.52</v>
      </c>
      <c r="L248" s="9">
        <v>650</v>
      </c>
      <c r="M248" s="19"/>
      <c r="N248" s="20">
        <f t="shared" si="4"/>
        <v>0</v>
      </c>
    </row>
    <row r="249" spans="1:14" ht="15" customHeight="1">
      <c r="A249" s="9" t="s">
        <v>849</v>
      </c>
      <c r="B249" s="9"/>
      <c r="C249" s="9" t="s">
        <v>850</v>
      </c>
      <c r="D249" s="9" t="s">
        <v>803</v>
      </c>
      <c r="E249" s="11" t="s">
        <v>30</v>
      </c>
      <c r="F249" s="9" t="s">
        <v>796</v>
      </c>
      <c r="G249" s="9" t="s">
        <v>32</v>
      </c>
      <c r="H249" s="9" t="s">
        <v>32</v>
      </c>
      <c r="I249" s="9">
        <v>72</v>
      </c>
      <c r="J249" s="9" t="s">
        <v>283</v>
      </c>
      <c r="K249" s="18">
        <v>16.23</v>
      </c>
      <c r="L249" s="9">
        <v>550</v>
      </c>
      <c r="M249" s="19"/>
      <c r="N249" s="20">
        <f t="shared" si="4"/>
        <v>0</v>
      </c>
    </row>
    <row r="250" spans="1:14" ht="15" customHeight="1">
      <c r="A250" s="9" t="s">
        <v>851</v>
      </c>
      <c r="B250" s="9" t="s">
        <v>852</v>
      </c>
      <c r="C250" s="9" t="s">
        <v>853</v>
      </c>
      <c r="D250" s="9" t="s">
        <v>597</v>
      </c>
      <c r="E250" s="11" t="s">
        <v>30</v>
      </c>
      <c r="F250" s="9" t="s">
        <v>796</v>
      </c>
      <c r="G250" s="9" t="s">
        <v>32</v>
      </c>
      <c r="H250" s="9" t="s">
        <v>32</v>
      </c>
      <c r="I250" s="9">
        <v>72</v>
      </c>
      <c r="J250" s="9" t="s">
        <v>283</v>
      </c>
      <c r="K250" s="18">
        <v>15.99</v>
      </c>
      <c r="L250" s="9">
        <v>540</v>
      </c>
      <c r="M250" s="19"/>
      <c r="N250" s="20">
        <f t="shared" si="4"/>
        <v>0</v>
      </c>
    </row>
    <row r="251" spans="1:14" ht="15" customHeight="1">
      <c r="A251" s="9" t="s">
        <v>854</v>
      </c>
      <c r="B251" s="9" t="s">
        <v>855</v>
      </c>
      <c r="C251" s="10" t="s">
        <v>856</v>
      </c>
      <c r="D251" s="10" t="s">
        <v>857</v>
      </c>
      <c r="E251" s="11" t="s">
        <v>30</v>
      </c>
      <c r="F251" s="9" t="s">
        <v>858</v>
      </c>
      <c r="G251" s="9" t="s">
        <v>32</v>
      </c>
      <c r="H251" s="9" t="s">
        <v>859</v>
      </c>
      <c r="I251" s="9">
        <v>70</v>
      </c>
      <c r="J251" s="9" t="s">
        <v>33</v>
      </c>
      <c r="K251" s="18">
        <v>11.62</v>
      </c>
      <c r="L251" s="10">
        <v>980</v>
      </c>
      <c r="M251" s="19"/>
      <c r="N251" s="20">
        <f t="shared" si="4"/>
        <v>0</v>
      </c>
    </row>
    <row r="252" spans="1:14" ht="15" customHeight="1">
      <c r="A252" s="9" t="s">
        <v>860</v>
      </c>
      <c r="B252" s="9" t="s">
        <v>861</v>
      </c>
      <c r="C252" s="10" t="s">
        <v>862</v>
      </c>
      <c r="D252" s="10" t="s">
        <v>863</v>
      </c>
      <c r="E252" s="11" t="s">
        <v>864</v>
      </c>
      <c r="F252" s="9" t="s">
        <v>865</v>
      </c>
      <c r="G252" s="9" t="s">
        <v>859</v>
      </c>
      <c r="H252" s="9" t="s">
        <v>859</v>
      </c>
      <c r="I252" s="9">
        <v>70</v>
      </c>
      <c r="J252" s="9" t="s">
        <v>33</v>
      </c>
      <c r="K252" s="18">
        <v>6.09</v>
      </c>
      <c r="L252" s="10">
        <v>2150</v>
      </c>
      <c r="M252" s="19"/>
      <c r="N252" s="20">
        <f t="shared" si="4"/>
        <v>0</v>
      </c>
    </row>
    <row r="253" spans="1:14" ht="15" customHeight="1">
      <c r="A253" s="9" t="s">
        <v>866</v>
      </c>
      <c r="B253" s="9" t="s">
        <v>867</v>
      </c>
      <c r="C253" s="10" t="s">
        <v>868</v>
      </c>
      <c r="D253" s="10" t="s">
        <v>869</v>
      </c>
      <c r="E253" s="11" t="s">
        <v>864</v>
      </c>
      <c r="F253" s="9" t="s">
        <v>870</v>
      </c>
      <c r="G253" s="9" t="s">
        <v>859</v>
      </c>
      <c r="H253" s="9" t="s">
        <v>859</v>
      </c>
      <c r="I253" s="9">
        <v>72</v>
      </c>
      <c r="J253" s="9" t="s">
        <v>33</v>
      </c>
      <c r="K253" s="18">
        <v>6.46</v>
      </c>
      <c r="L253" s="10">
        <v>2000</v>
      </c>
      <c r="M253" s="19"/>
      <c r="N253" s="20">
        <f t="shared" si="4"/>
        <v>0</v>
      </c>
    </row>
    <row r="254" spans="1:14" ht="15" customHeight="1">
      <c r="A254" s="9" t="s">
        <v>871</v>
      </c>
      <c r="B254" s="9" t="s">
        <v>872</v>
      </c>
      <c r="C254" s="9" t="s">
        <v>873</v>
      </c>
      <c r="D254" s="9" t="s">
        <v>874</v>
      </c>
      <c r="E254" s="11" t="s">
        <v>875</v>
      </c>
      <c r="F254" s="9" t="s">
        <v>870</v>
      </c>
      <c r="G254" s="9" t="s">
        <v>859</v>
      </c>
      <c r="H254" s="9" t="s">
        <v>859</v>
      </c>
      <c r="I254" s="9">
        <v>72</v>
      </c>
      <c r="J254" s="9" t="s">
        <v>33</v>
      </c>
      <c r="K254" s="18">
        <v>7.09</v>
      </c>
      <c r="L254" s="9">
        <v>1820</v>
      </c>
      <c r="M254" s="19"/>
      <c r="N254" s="20">
        <f t="shared" si="4"/>
        <v>0</v>
      </c>
    </row>
    <row r="255" spans="1:14" ht="15" customHeight="1">
      <c r="A255" s="9" t="s">
        <v>876</v>
      </c>
      <c r="B255" s="9" t="s">
        <v>877</v>
      </c>
      <c r="C255" s="10" t="s">
        <v>878</v>
      </c>
      <c r="D255" s="10" t="s">
        <v>879</v>
      </c>
      <c r="E255" s="11" t="s">
        <v>875</v>
      </c>
      <c r="F255" s="9" t="s">
        <v>870</v>
      </c>
      <c r="G255" s="9" t="s">
        <v>859</v>
      </c>
      <c r="H255" s="9" t="s">
        <v>859</v>
      </c>
      <c r="I255" s="9">
        <v>72</v>
      </c>
      <c r="J255" s="9" t="s">
        <v>33</v>
      </c>
      <c r="K255" s="18">
        <v>7.73</v>
      </c>
      <c r="L255" s="10">
        <v>1700</v>
      </c>
      <c r="M255" s="19"/>
      <c r="N255" s="20">
        <f t="shared" si="4"/>
        <v>0</v>
      </c>
    </row>
    <row r="256" spans="1:14" ht="15" customHeight="1">
      <c r="A256" s="9" t="s">
        <v>880</v>
      </c>
      <c r="B256" s="9" t="s">
        <v>881</v>
      </c>
      <c r="C256" s="9" t="s">
        <v>882</v>
      </c>
      <c r="D256" s="9" t="s">
        <v>883</v>
      </c>
      <c r="E256" s="9" t="s">
        <v>875</v>
      </c>
      <c r="F256" s="9" t="s">
        <v>870</v>
      </c>
      <c r="G256" s="9" t="s">
        <v>859</v>
      </c>
      <c r="H256" s="9" t="s">
        <v>859</v>
      </c>
      <c r="I256" s="9">
        <v>72</v>
      </c>
      <c r="J256" s="9" t="s">
        <v>33</v>
      </c>
      <c r="K256" s="18">
        <v>7.78</v>
      </c>
      <c r="L256" s="9">
        <v>1650</v>
      </c>
      <c r="M256" s="19"/>
      <c r="N256" s="20">
        <f t="shared" si="4"/>
        <v>0</v>
      </c>
    </row>
    <row r="257" spans="1:14" ht="15" customHeight="1">
      <c r="A257" s="9" t="s">
        <v>884</v>
      </c>
      <c r="B257" s="9"/>
      <c r="C257" s="10" t="s">
        <v>885</v>
      </c>
      <c r="D257" s="10" t="s">
        <v>886</v>
      </c>
      <c r="E257" s="11" t="s">
        <v>864</v>
      </c>
      <c r="F257" s="9" t="s">
        <v>887</v>
      </c>
      <c r="G257" s="9" t="s">
        <v>32</v>
      </c>
      <c r="H257" s="9" t="s">
        <v>32</v>
      </c>
      <c r="I257" s="9">
        <v>71</v>
      </c>
      <c r="J257" s="9" t="s">
        <v>33</v>
      </c>
      <c r="K257" s="18">
        <v>8.91</v>
      </c>
      <c r="L257" s="10">
        <v>1350</v>
      </c>
      <c r="M257" s="19"/>
      <c r="N257" s="20">
        <f t="shared" si="4"/>
        <v>0</v>
      </c>
    </row>
    <row r="258" spans="1:14" ht="15" customHeight="1">
      <c r="A258" s="9" t="s">
        <v>888</v>
      </c>
      <c r="B258" s="9" t="s">
        <v>889</v>
      </c>
      <c r="C258" s="9" t="s">
        <v>890</v>
      </c>
      <c r="D258" s="9" t="s">
        <v>891</v>
      </c>
      <c r="E258" s="11" t="s">
        <v>864</v>
      </c>
      <c r="F258" s="9" t="s">
        <v>887</v>
      </c>
      <c r="G258" s="9" t="s">
        <v>32</v>
      </c>
      <c r="H258" s="9" t="s">
        <v>32</v>
      </c>
      <c r="I258" s="9">
        <v>71</v>
      </c>
      <c r="J258" s="9" t="s">
        <v>33</v>
      </c>
      <c r="K258" s="18">
        <v>9.9499999999999993</v>
      </c>
      <c r="L258" s="9">
        <v>1260</v>
      </c>
      <c r="M258" s="19"/>
      <c r="N258" s="20">
        <f t="shared" si="4"/>
        <v>0</v>
      </c>
    </row>
    <row r="259" spans="1:14" ht="15" customHeight="1">
      <c r="A259" s="9" t="s">
        <v>892</v>
      </c>
      <c r="B259" s="9" t="s">
        <v>893</v>
      </c>
      <c r="C259" s="9" t="s">
        <v>894</v>
      </c>
      <c r="D259" s="9" t="s">
        <v>895</v>
      </c>
      <c r="E259" s="11" t="s">
        <v>864</v>
      </c>
      <c r="F259" s="9" t="s">
        <v>887</v>
      </c>
      <c r="G259" s="9" t="s">
        <v>32</v>
      </c>
      <c r="H259" s="9" t="s">
        <v>32</v>
      </c>
      <c r="I259" s="9">
        <v>71</v>
      </c>
      <c r="J259" s="9" t="s">
        <v>33</v>
      </c>
      <c r="K259" s="18">
        <v>10.65</v>
      </c>
      <c r="L259" s="9">
        <v>1200</v>
      </c>
      <c r="M259" s="19"/>
      <c r="N259" s="20">
        <f t="shared" si="4"/>
        <v>0</v>
      </c>
    </row>
    <row r="260" spans="1:14" ht="15" customHeight="1">
      <c r="A260" s="9" t="s">
        <v>896</v>
      </c>
      <c r="B260" s="9" t="s">
        <v>897</v>
      </c>
      <c r="C260" s="9" t="s">
        <v>898</v>
      </c>
      <c r="D260" s="9" t="s">
        <v>899</v>
      </c>
      <c r="E260" s="11" t="s">
        <v>864</v>
      </c>
      <c r="F260" s="9" t="s">
        <v>887</v>
      </c>
      <c r="G260" s="9" t="s">
        <v>32</v>
      </c>
      <c r="H260" s="9" t="s">
        <v>32</v>
      </c>
      <c r="I260" s="9">
        <v>71</v>
      </c>
      <c r="J260" s="9" t="s">
        <v>33</v>
      </c>
      <c r="K260" s="18">
        <v>10.77</v>
      </c>
      <c r="L260" s="9">
        <v>1150</v>
      </c>
      <c r="M260" s="19"/>
      <c r="N260" s="20">
        <f t="shared" si="4"/>
        <v>0</v>
      </c>
    </row>
    <row r="261" spans="1:14" ht="15" customHeight="1">
      <c r="A261" s="9" t="s">
        <v>900</v>
      </c>
      <c r="B261" s="9"/>
      <c r="C261" s="9" t="s">
        <v>901</v>
      </c>
      <c r="D261" s="9" t="s">
        <v>895</v>
      </c>
      <c r="E261" s="11" t="s">
        <v>864</v>
      </c>
      <c r="F261" s="9" t="s">
        <v>887</v>
      </c>
      <c r="G261" s="9" t="s">
        <v>32</v>
      </c>
      <c r="H261" s="9" t="s">
        <v>32</v>
      </c>
      <c r="I261" s="9">
        <v>71</v>
      </c>
      <c r="J261" s="9" t="s">
        <v>33</v>
      </c>
      <c r="K261" s="18">
        <v>11.2</v>
      </c>
      <c r="L261" s="9">
        <v>1150</v>
      </c>
      <c r="M261" s="19"/>
      <c r="N261" s="20">
        <f t="shared" ref="N261:N324" si="5">M261/L261</f>
        <v>0</v>
      </c>
    </row>
    <row r="262" spans="1:14" ht="15" customHeight="1">
      <c r="A262" s="9" t="s">
        <v>902</v>
      </c>
      <c r="B262" s="9" t="s">
        <v>903</v>
      </c>
      <c r="C262" s="9" t="s">
        <v>904</v>
      </c>
      <c r="D262" s="9" t="s">
        <v>895</v>
      </c>
      <c r="E262" s="11" t="s">
        <v>864</v>
      </c>
      <c r="F262" s="9" t="s">
        <v>887</v>
      </c>
      <c r="G262" s="9" t="s">
        <v>32</v>
      </c>
      <c r="H262" s="9" t="s">
        <v>32</v>
      </c>
      <c r="I262" s="9">
        <v>71</v>
      </c>
      <c r="J262" s="9" t="s">
        <v>33</v>
      </c>
      <c r="K262" s="18">
        <v>11.45</v>
      </c>
      <c r="L262" s="9">
        <v>1020</v>
      </c>
      <c r="M262" s="19"/>
      <c r="N262" s="20">
        <f t="shared" si="5"/>
        <v>0</v>
      </c>
    </row>
    <row r="263" spans="1:14" ht="15" customHeight="1">
      <c r="A263" s="9" t="s">
        <v>905</v>
      </c>
      <c r="B263" s="9" t="s">
        <v>906</v>
      </c>
      <c r="C263" s="9" t="s">
        <v>907</v>
      </c>
      <c r="D263" s="9" t="s">
        <v>908</v>
      </c>
      <c r="E263" s="11" t="s">
        <v>864</v>
      </c>
      <c r="F263" s="9" t="s">
        <v>887</v>
      </c>
      <c r="G263" s="9" t="s">
        <v>32</v>
      </c>
      <c r="H263" s="9" t="s">
        <v>32</v>
      </c>
      <c r="I263" s="9">
        <v>71</v>
      </c>
      <c r="J263" s="9" t="s">
        <v>33</v>
      </c>
      <c r="K263" s="18">
        <v>12.32</v>
      </c>
      <c r="L263" s="9">
        <v>970</v>
      </c>
      <c r="M263" s="19"/>
      <c r="N263" s="20">
        <f t="shared" si="5"/>
        <v>0</v>
      </c>
    </row>
    <row r="264" spans="1:14" ht="15" customHeight="1">
      <c r="A264" s="9" t="s">
        <v>909</v>
      </c>
      <c r="B264" s="9"/>
      <c r="C264" s="9" t="s">
        <v>910</v>
      </c>
      <c r="D264" s="9" t="s">
        <v>911</v>
      </c>
      <c r="E264" s="11" t="s">
        <v>864</v>
      </c>
      <c r="F264" s="9" t="s">
        <v>887</v>
      </c>
      <c r="G264" s="9" t="s">
        <v>32</v>
      </c>
      <c r="H264" s="9" t="s">
        <v>32</v>
      </c>
      <c r="I264" s="9">
        <v>71</v>
      </c>
      <c r="J264" s="9" t="s">
        <v>33</v>
      </c>
      <c r="K264" s="18">
        <v>10.24</v>
      </c>
      <c r="L264" s="9">
        <v>1200</v>
      </c>
      <c r="M264" s="19"/>
      <c r="N264" s="20">
        <f t="shared" si="5"/>
        <v>0</v>
      </c>
    </row>
    <row r="265" spans="1:14" ht="15" customHeight="1">
      <c r="A265" s="9" t="s">
        <v>912</v>
      </c>
      <c r="B265" s="9" t="s">
        <v>913</v>
      </c>
      <c r="C265" s="9" t="s">
        <v>914</v>
      </c>
      <c r="D265" s="9" t="s">
        <v>899</v>
      </c>
      <c r="E265" s="11" t="s">
        <v>864</v>
      </c>
      <c r="F265" s="9" t="s">
        <v>887</v>
      </c>
      <c r="G265" s="9" t="s">
        <v>32</v>
      </c>
      <c r="H265" s="9" t="s">
        <v>32</v>
      </c>
      <c r="I265" s="9">
        <v>71</v>
      </c>
      <c r="J265" s="9" t="s">
        <v>33</v>
      </c>
      <c r="K265" s="18">
        <v>10.93</v>
      </c>
      <c r="L265" s="9">
        <v>1200</v>
      </c>
      <c r="M265" s="19"/>
      <c r="N265" s="20">
        <f t="shared" si="5"/>
        <v>0</v>
      </c>
    </row>
    <row r="266" spans="1:14" ht="15" customHeight="1">
      <c r="A266" s="9" t="s">
        <v>915</v>
      </c>
      <c r="B266" s="9" t="s">
        <v>916</v>
      </c>
      <c r="C266" s="9" t="s">
        <v>917</v>
      </c>
      <c r="D266" s="9" t="s">
        <v>918</v>
      </c>
      <c r="E266" s="11" t="s">
        <v>864</v>
      </c>
      <c r="F266" s="9" t="s">
        <v>887</v>
      </c>
      <c r="G266" s="9" t="s">
        <v>32</v>
      </c>
      <c r="H266" s="9" t="s">
        <v>32</v>
      </c>
      <c r="I266" s="9">
        <v>71</v>
      </c>
      <c r="J266" s="9" t="s">
        <v>33</v>
      </c>
      <c r="K266" s="18">
        <v>10.61</v>
      </c>
      <c r="L266" s="9">
        <v>1150</v>
      </c>
      <c r="M266" s="19"/>
      <c r="N266" s="20">
        <f t="shared" si="5"/>
        <v>0</v>
      </c>
    </row>
    <row r="267" spans="1:14" ht="15" customHeight="1">
      <c r="A267" s="9" t="s">
        <v>919</v>
      </c>
      <c r="B267" s="9" t="s">
        <v>920</v>
      </c>
      <c r="C267" s="9" t="s">
        <v>921</v>
      </c>
      <c r="D267" s="9" t="s">
        <v>922</v>
      </c>
      <c r="E267" s="11" t="s">
        <v>864</v>
      </c>
      <c r="F267" s="9" t="s">
        <v>887</v>
      </c>
      <c r="G267" s="9" t="s">
        <v>32</v>
      </c>
      <c r="H267" s="9" t="s">
        <v>32</v>
      </c>
      <c r="I267" s="9">
        <v>71</v>
      </c>
      <c r="J267" s="9" t="s">
        <v>33</v>
      </c>
      <c r="K267" s="18">
        <v>11.13</v>
      </c>
      <c r="L267" s="9">
        <v>1110</v>
      </c>
      <c r="M267" s="19"/>
      <c r="N267" s="20">
        <f t="shared" si="5"/>
        <v>0</v>
      </c>
    </row>
    <row r="268" spans="1:14" ht="15" customHeight="1">
      <c r="A268" s="9" t="s">
        <v>923</v>
      </c>
      <c r="B268" s="9" t="s">
        <v>924</v>
      </c>
      <c r="C268" s="9" t="s">
        <v>925</v>
      </c>
      <c r="D268" s="9" t="s">
        <v>926</v>
      </c>
      <c r="E268" s="11" t="s">
        <v>864</v>
      </c>
      <c r="F268" s="9" t="s">
        <v>887</v>
      </c>
      <c r="G268" s="9" t="s">
        <v>32</v>
      </c>
      <c r="H268" s="9" t="s">
        <v>32</v>
      </c>
      <c r="I268" s="9">
        <v>71</v>
      </c>
      <c r="J268" s="9" t="s">
        <v>33</v>
      </c>
      <c r="K268" s="18">
        <v>11.73</v>
      </c>
      <c r="L268" s="9">
        <v>1100</v>
      </c>
      <c r="M268" s="19"/>
      <c r="N268" s="20">
        <f t="shared" si="5"/>
        <v>0</v>
      </c>
    </row>
    <row r="269" spans="1:14" ht="15" customHeight="1">
      <c r="A269" s="9" t="s">
        <v>927</v>
      </c>
      <c r="B269" s="9" t="s">
        <v>928</v>
      </c>
      <c r="C269" s="9" t="s">
        <v>925</v>
      </c>
      <c r="D269" s="9" t="s">
        <v>929</v>
      </c>
      <c r="E269" s="11" t="s">
        <v>864</v>
      </c>
      <c r="F269" s="9" t="s">
        <v>887</v>
      </c>
      <c r="G269" s="9" t="s">
        <v>32</v>
      </c>
      <c r="H269" s="9" t="s">
        <v>32</v>
      </c>
      <c r="I269" s="9">
        <v>71</v>
      </c>
      <c r="J269" s="9" t="s">
        <v>33</v>
      </c>
      <c r="K269" s="18">
        <v>11.73</v>
      </c>
      <c r="L269" s="9">
        <v>1100</v>
      </c>
      <c r="M269" s="19"/>
      <c r="N269" s="20">
        <f t="shared" si="5"/>
        <v>0</v>
      </c>
    </row>
    <row r="270" spans="1:14" ht="15" customHeight="1">
      <c r="A270" s="9" t="s">
        <v>930</v>
      </c>
      <c r="B270" s="9" t="s">
        <v>931</v>
      </c>
      <c r="C270" s="9" t="s">
        <v>932</v>
      </c>
      <c r="D270" s="9" t="s">
        <v>933</v>
      </c>
      <c r="E270" s="11" t="s">
        <v>864</v>
      </c>
      <c r="F270" s="9" t="s">
        <v>887</v>
      </c>
      <c r="G270" s="9" t="s">
        <v>32</v>
      </c>
      <c r="H270" s="9" t="s">
        <v>32</v>
      </c>
      <c r="I270" s="9">
        <v>71</v>
      </c>
      <c r="J270" s="9" t="s">
        <v>33</v>
      </c>
      <c r="K270" s="18">
        <v>11.8</v>
      </c>
      <c r="L270" s="9">
        <v>960</v>
      </c>
      <c r="M270" s="19"/>
      <c r="N270" s="20">
        <f t="shared" si="5"/>
        <v>0</v>
      </c>
    </row>
    <row r="271" spans="1:14" ht="15" customHeight="1">
      <c r="A271" s="9" t="s">
        <v>934</v>
      </c>
      <c r="B271" s="9" t="s">
        <v>935</v>
      </c>
      <c r="C271" s="9" t="s">
        <v>936</v>
      </c>
      <c r="D271" s="9" t="s">
        <v>937</v>
      </c>
      <c r="E271" s="11" t="s">
        <v>864</v>
      </c>
      <c r="F271" s="9" t="s">
        <v>887</v>
      </c>
      <c r="G271" s="9" t="s">
        <v>32</v>
      </c>
      <c r="H271" s="9" t="s">
        <v>32</v>
      </c>
      <c r="I271" s="9">
        <v>71</v>
      </c>
      <c r="J271" s="9" t="s">
        <v>33</v>
      </c>
      <c r="K271" s="18">
        <v>12.67</v>
      </c>
      <c r="L271" s="9">
        <v>950</v>
      </c>
      <c r="M271" s="19"/>
      <c r="N271" s="20">
        <f t="shared" si="5"/>
        <v>0</v>
      </c>
    </row>
    <row r="272" spans="1:14" ht="15" customHeight="1">
      <c r="A272" s="9" t="s">
        <v>938</v>
      </c>
      <c r="B272" s="9" t="s">
        <v>939</v>
      </c>
      <c r="C272" s="9" t="s">
        <v>936</v>
      </c>
      <c r="D272" s="9" t="s">
        <v>940</v>
      </c>
      <c r="E272" s="11" t="s">
        <v>864</v>
      </c>
      <c r="F272" s="9" t="s">
        <v>887</v>
      </c>
      <c r="G272" s="9" t="s">
        <v>32</v>
      </c>
      <c r="H272" s="9" t="s">
        <v>32</v>
      </c>
      <c r="I272" s="9">
        <v>71</v>
      </c>
      <c r="J272" s="9" t="s">
        <v>33</v>
      </c>
      <c r="K272" s="18">
        <v>12.67</v>
      </c>
      <c r="L272" s="9">
        <v>950</v>
      </c>
      <c r="M272" s="19"/>
      <c r="N272" s="20">
        <f t="shared" si="5"/>
        <v>0</v>
      </c>
    </row>
    <row r="273" spans="1:14" ht="15" customHeight="1">
      <c r="A273" s="9" t="s">
        <v>941</v>
      </c>
      <c r="B273" s="9" t="s">
        <v>942</v>
      </c>
      <c r="C273" s="9" t="s">
        <v>943</v>
      </c>
      <c r="D273" s="9" t="s">
        <v>944</v>
      </c>
      <c r="E273" s="11" t="s">
        <v>864</v>
      </c>
      <c r="F273" s="9" t="s">
        <v>887</v>
      </c>
      <c r="G273" s="9" t="s">
        <v>32</v>
      </c>
      <c r="H273" s="9" t="s">
        <v>32</v>
      </c>
      <c r="I273" s="9">
        <v>71</v>
      </c>
      <c r="J273" s="9" t="s">
        <v>33</v>
      </c>
      <c r="K273" s="18">
        <v>11.96</v>
      </c>
      <c r="L273" s="9">
        <v>950</v>
      </c>
      <c r="M273" s="19"/>
      <c r="N273" s="20">
        <f t="shared" si="5"/>
        <v>0</v>
      </c>
    </row>
    <row r="274" spans="1:14" ht="15" customHeight="1">
      <c r="A274" s="9" t="s">
        <v>945</v>
      </c>
      <c r="B274" s="9" t="s">
        <v>946</v>
      </c>
      <c r="C274" s="9" t="s">
        <v>947</v>
      </c>
      <c r="D274" s="9" t="s">
        <v>948</v>
      </c>
      <c r="E274" s="11" t="s">
        <v>864</v>
      </c>
      <c r="F274" s="9" t="s">
        <v>887</v>
      </c>
      <c r="G274" s="9" t="s">
        <v>32</v>
      </c>
      <c r="H274" s="9" t="s">
        <v>32</v>
      </c>
      <c r="I274" s="9">
        <v>71</v>
      </c>
      <c r="J274" s="9" t="s">
        <v>33</v>
      </c>
      <c r="K274" s="18">
        <v>12.32</v>
      </c>
      <c r="L274" s="9">
        <v>920</v>
      </c>
      <c r="M274" s="19"/>
      <c r="N274" s="20">
        <f t="shared" si="5"/>
        <v>0</v>
      </c>
    </row>
    <row r="275" spans="1:14" ht="15" customHeight="1">
      <c r="A275" s="9" t="s">
        <v>949</v>
      </c>
      <c r="B275" s="9" t="s">
        <v>950</v>
      </c>
      <c r="C275" s="9" t="s">
        <v>951</v>
      </c>
      <c r="D275" s="9" t="s">
        <v>952</v>
      </c>
      <c r="E275" s="11" t="s">
        <v>864</v>
      </c>
      <c r="F275" s="9" t="s">
        <v>887</v>
      </c>
      <c r="G275" s="9" t="s">
        <v>32</v>
      </c>
      <c r="H275" s="9" t="s">
        <v>32</v>
      </c>
      <c r="I275" s="9">
        <v>71</v>
      </c>
      <c r="J275" s="9" t="s">
        <v>33</v>
      </c>
      <c r="K275" s="18">
        <v>13.36</v>
      </c>
      <c r="L275" s="9">
        <v>860</v>
      </c>
      <c r="M275" s="19"/>
      <c r="N275" s="20">
        <f t="shared" si="5"/>
        <v>0</v>
      </c>
    </row>
    <row r="276" spans="1:14" ht="15" customHeight="1">
      <c r="A276" s="9" t="s">
        <v>953</v>
      </c>
      <c r="B276" s="9" t="s">
        <v>954</v>
      </c>
      <c r="C276" s="9" t="s">
        <v>951</v>
      </c>
      <c r="D276" s="9" t="s">
        <v>955</v>
      </c>
      <c r="E276" s="11" t="s">
        <v>864</v>
      </c>
      <c r="F276" s="9" t="s">
        <v>887</v>
      </c>
      <c r="G276" s="9" t="s">
        <v>32</v>
      </c>
      <c r="H276" s="9" t="s">
        <v>32</v>
      </c>
      <c r="I276" s="9">
        <v>71</v>
      </c>
      <c r="J276" s="9" t="s">
        <v>33</v>
      </c>
      <c r="K276" s="18">
        <v>13.36</v>
      </c>
      <c r="L276" s="9">
        <v>860</v>
      </c>
      <c r="M276" s="19"/>
      <c r="N276" s="20">
        <f t="shared" si="5"/>
        <v>0</v>
      </c>
    </row>
    <row r="277" spans="1:14" ht="15" customHeight="1">
      <c r="A277" s="9" t="s">
        <v>956</v>
      </c>
      <c r="B277" s="9" t="s">
        <v>957</v>
      </c>
      <c r="C277" s="9" t="s">
        <v>958</v>
      </c>
      <c r="D277" s="9" t="s">
        <v>959</v>
      </c>
      <c r="E277" s="11" t="s">
        <v>864</v>
      </c>
      <c r="F277" s="9" t="s">
        <v>887</v>
      </c>
      <c r="G277" s="9" t="s">
        <v>32</v>
      </c>
      <c r="H277" s="9" t="s">
        <v>32</v>
      </c>
      <c r="I277" s="9">
        <v>71</v>
      </c>
      <c r="J277" s="9" t="s">
        <v>33</v>
      </c>
      <c r="K277" s="18">
        <v>13.19</v>
      </c>
      <c r="L277" s="9">
        <v>890</v>
      </c>
      <c r="M277" s="19"/>
      <c r="N277" s="20">
        <f t="shared" si="5"/>
        <v>0</v>
      </c>
    </row>
    <row r="278" spans="1:14" ht="15" customHeight="1">
      <c r="A278" s="9" t="s">
        <v>960</v>
      </c>
      <c r="B278" s="9" t="s">
        <v>961</v>
      </c>
      <c r="C278" s="9" t="s">
        <v>962</v>
      </c>
      <c r="D278" s="9" t="s">
        <v>963</v>
      </c>
      <c r="E278" s="11" t="s">
        <v>864</v>
      </c>
      <c r="F278" s="9" t="s">
        <v>887</v>
      </c>
      <c r="G278" s="9" t="s">
        <v>32</v>
      </c>
      <c r="H278" s="9" t="s">
        <v>32</v>
      </c>
      <c r="I278" s="9">
        <v>71</v>
      </c>
      <c r="J278" s="9" t="s">
        <v>33</v>
      </c>
      <c r="K278" s="18">
        <v>14</v>
      </c>
      <c r="L278" s="9">
        <v>800</v>
      </c>
      <c r="M278" s="19"/>
      <c r="N278" s="20">
        <f t="shared" si="5"/>
        <v>0</v>
      </c>
    </row>
    <row r="279" spans="1:14" ht="15" customHeight="1">
      <c r="A279" s="9" t="s">
        <v>964</v>
      </c>
      <c r="B279" s="9" t="s">
        <v>965</v>
      </c>
      <c r="C279" s="9" t="s">
        <v>962</v>
      </c>
      <c r="D279" s="9" t="s">
        <v>966</v>
      </c>
      <c r="E279" s="11" t="s">
        <v>864</v>
      </c>
      <c r="F279" s="9" t="s">
        <v>887</v>
      </c>
      <c r="G279" s="9" t="s">
        <v>32</v>
      </c>
      <c r="H279" s="9" t="s">
        <v>32</v>
      </c>
      <c r="I279" s="9">
        <v>71</v>
      </c>
      <c r="J279" s="9" t="s">
        <v>33</v>
      </c>
      <c r="K279" s="18">
        <v>14</v>
      </c>
      <c r="L279" s="9">
        <v>800</v>
      </c>
      <c r="M279" s="19"/>
      <c r="N279" s="20">
        <f t="shared" si="5"/>
        <v>0</v>
      </c>
    </row>
    <row r="280" spans="1:14" ht="15" customHeight="1">
      <c r="A280" s="9" t="s">
        <v>967</v>
      </c>
      <c r="B280" s="9" t="s">
        <v>968</v>
      </c>
      <c r="C280" s="9" t="s">
        <v>969</v>
      </c>
      <c r="D280" s="9" t="s">
        <v>948</v>
      </c>
      <c r="E280" s="11" t="s">
        <v>864</v>
      </c>
      <c r="F280" s="9" t="s">
        <v>887</v>
      </c>
      <c r="G280" s="9" t="s">
        <v>32</v>
      </c>
      <c r="H280" s="9" t="s">
        <v>32</v>
      </c>
      <c r="I280" s="9">
        <v>71</v>
      </c>
      <c r="J280" s="9" t="s">
        <v>33</v>
      </c>
      <c r="K280" s="18">
        <v>12.47</v>
      </c>
      <c r="L280" s="9">
        <v>900</v>
      </c>
      <c r="M280" s="19"/>
      <c r="N280" s="20">
        <f t="shared" si="5"/>
        <v>0</v>
      </c>
    </row>
    <row r="281" spans="1:14" ht="15" customHeight="1">
      <c r="A281" s="9" t="s">
        <v>970</v>
      </c>
      <c r="B281" s="9" t="s">
        <v>971</v>
      </c>
      <c r="C281" s="9" t="s">
        <v>972</v>
      </c>
      <c r="D281" s="9" t="s">
        <v>973</v>
      </c>
      <c r="E281" s="11" t="s">
        <v>864</v>
      </c>
      <c r="F281" s="9" t="s">
        <v>887</v>
      </c>
      <c r="G281" s="9" t="s">
        <v>32</v>
      </c>
      <c r="H281" s="9" t="s">
        <v>32</v>
      </c>
      <c r="I281" s="9">
        <v>71</v>
      </c>
      <c r="J281" s="9" t="s">
        <v>33</v>
      </c>
      <c r="K281" s="18">
        <v>12.98</v>
      </c>
      <c r="L281" s="9">
        <v>880</v>
      </c>
      <c r="M281" s="19"/>
      <c r="N281" s="20">
        <f t="shared" si="5"/>
        <v>0</v>
      </c>
    </row>
    <row r="282" spans="1:14" ht="15" customHeight="1">
      <c r="A282" s="9" t="s">
        <v>974</v>
      </c>
      <c r="B282" s="9" t="s">
        <v>975</v>
      </c>
      <c r="C282" s="10" t="s">
        <v>976</v>
      </c>
      <c r="D282" s="10" t="s">
        <v>922</v>
      </c>
      <c r="E282" s="11" t="s">
        <v>864</v>
      </c>
      <c r="F282" s="9" t="s">
        <v>887</v>
      </c>
      <c r="G282" s="9" t="s">
        <v>32</v>
      </c>
      <c r="H282" s="9" t="s">
        <v>32</v>
      </c>
      <c r="I282" s="9">
        <v>71</v>
      </c>
      <c r="J282" s="9" t="s">
        <v>33</v>
      </c>
      <c r="K282" s="18">
        <v>11.5</v>
      </c>
      <c r="L282" s="10">
        <v>950</v>
      </c>
      <c r="M282" s="19"/>
      <c r="N282" s="20">
        <f t="shared" si="5"/>
        <v>0</v>
      </c>
    </row>
    <row r="283" spans="1:14" ht="15" customHeight="1">
      <c r="A283" s="9" t="s">
        <v>977</v>
      </c>
      <c r="B283" s="9" t="s">
        <v>978</v>
      </c>
      <c r="C283" s="10" t="s">
        <v>979</v>
      </c>
      <c r="D283" s="10" t="s">
        <v>980</v>
      </c>
      <c r="E283" s="11" t="s">
        <v>864</v>
      </c>
      <c r="F283" s="9" t="s">
        <v>887</v>
      </c>
      <c r="G283" s="9" t="s">
        <v>32</v>
      </c>
      <c r="H283" s="9" t="s">
        <v>32</v>
      </c>
      <c r="I283" s="9">
        <v>71</v>
      </c>
      <c r="J283" s="9" t="s">
        <v>33</v>
      </c>
      <c r="K283" s="18">
        <v>15.21</v>
      </c>
      <c r="L283" s="10">
        <v>740</v>
      </c>
      <c r="M283" s="19"/>
      <c r="N283" s="20">
        <f t="shared" si="5"/>
        <v>0</v>
      </c>
    </row>
    <row r="284" spans="1:14" ht="15" customHeight="1">
      <c r="A284" s="9" t="s">
        <v>981</v>
      </c>
      <c r="B284" s="9" t="s">
        <v>982</v>
      </c>
      <c r="C284" s="10" t="s">
        <v>983</v>
      </c>
      <c r="D284" s="10" t="s">
        <v>984</v>
      </c>
      <c r="E284" s="11" t="s">
        <v>864</v>
      </c>
      <c r="F284" s="9" t="s">
        <v>887</v>
      </c>
      <c r="G284" s="9" t="s">
        <v>32</v>
      </c>
      <c r="H284" s="9" t="s">
        <v>32</v>
      </c>
      <c r="I284" s="9">
        <v>71</v>
      </c>
      <c r="J284" s="9" t="s">
        <v>33</v>
      </c>
      <c r="K284" s="18">
        <v>16.43</v>
      </c>
      <c r="L284" s="10">
        <v>650</v>
      </c>
      <c r="M284" s="9"/>
      <c r="N284" s="20">
        <f t="shared" si="5"/>
        <v>0</v>
      </c>
    </row>
    <row r="285" spans="1:14" ht="15" customHeight="1">
      <c r="A285" s="9" t="s">
        <v>985</v>
      </c>
      <c r="B285" s="9" t="s">
        <v>986</v>
      </c>
      <c r="C285" s="9" t="s">
        <v>890</v>
      </c>
      <c r="D285" s="9" t="s">
        <v>987</v>
      </c>
      <c r="E285" s="11" t="s">
        <v>864</v>
      </c>
      <c r="F285" s="9" t="s">
        <v>988</v>
      </c>
      <c r="G285" s="9" t="s">
        <v>859</v>
      </c>
      <c r="H285" s="9" t="s">
        <v>32</v>
      </c>
      <c r="I285" s="9">
        <v>72</v>
      </c>
      <c r="J285" s="9" t="s">
        <v>33</v>
      </c>
      <c r="K285" s="18">
        <v>10.72</v>
      </c>
      <c r="L285" s="9">
        <v>1260</v>
      </c>
      <c r="M285" s="9"/>
      <c r="N285" s="20">
        <f t="shared" si="5"/>
        <v>0</v>
      </c>
    </row>
    <row r="286" spans="1:14" ht="15" customHeight="1">
      <c r="A286" s="9" t="s">
        <v>989</v>
      </c>
      <c r="B286" s="9" t="s">
        <v>990</v>
      </c>
      <c r="C286" s="9" t="s">
        <v>894</v>
      </c>
      <c r="D286" s="9" t="s">
        <v>991</v>
      </c>
      <c r="E286" s="11" t="s">
        <v>864</v>
      </c>
      <c r="F286" s="9" t="s">
        <v>988</v>
      </c>
      <c r="G286" s="9" t="s">
        <v>859</v>
      </c>
      <c r="H286" s="9" t="s">
        <v>32</v>
      </c>
      <c r="I286" s="9">
        <v>72</v>
      </c>
      <c r="J286" s="9" t="s">
        <v>33</v>
      </c>
      <c r="K286" s="18">
        <v>11.22</v>
      </c>
      <c r="L286" s="9">
        <v>1200</v>
      </c>
      <c r="M286" s="9"/>
      <c r="N286" s="20">
        <f t="shared" si="5"/>
        <v>0</v>
      </c>
    </row>
    <row r="287" spans="1:14" ht="15" customHeight="1">
      <c r="A287" s="9" t="s">
        <v>992</v>
      </c>
      <c r="B287" s="9" t="s">
        <v>993</v>
      </c>
      <c r="C287" s="9" t="s">
        <v>898</v>
      </c>
      <c r="D287" s="9" t="s">
        <v>994</v>
      </c>
      <c r="E287" s="11" t="s">
        <v>864</v>
      </c>
      <c r="F287" s="9" t="s">
        <v>988</v>
      </c>
      <c r="G287" s="9" t="s">
        <v>859</v>
      </c>
      <c r="H287" s="9" t="s">
        <v>32</v>
      </c>
      <c r="I287" s="9">
        <v>72</v>
      </c>
      <c r="J287" s="9" t="s">
        <v>33</v>
      </c>
      <c r="K287" s="18">
        <v>11.15</v>
      </c>
      <c r="L287" s="9">
        <v>1150</v>
      </c>
      <c r="M287" s="9"/>
      <c r="N287" s="20">
        <f t="shared" si="5"/>
        <v>0</v>
      </c>
    </row>
    <row r="288" spans="1:14" ht="15" customHeight="1">
      <c r="A288" s="9" t="s">
        <v>995</v>
      </c>
      <c r="B288" s="9" t="s">
        <v>996</v>
      </c>
      <c r="C288" s="9" t="s">
        <v>901</v>
      </c>
      <c r="D288" s="9" t="s">
        <v>997</v>
      </c>
      <c r="E288" s="11" t="s">
        <v>864</v>
      </c>
      <c r="F288" s="9" t="s">
        <v>988</v>
      </c>
      <c r="G288" s="9" t="s">
        <v>859</v>
      </c>
      <c r="H288" s="9" t="s">
        <v>32</v>
      </c>
      <c r="I288" s="9">
        <v>72</v>
      </c>
      <c r="J288" s="9" t="s">
        <v>33</v>
      </c>
      <c r="K288" s="18">
        <v>11.8</v>
      </c>
      <c r="L288" s="9">
        <v>1150</v>
      </c>
      <c r="M288" s="9"/>
      <c r="N288" s="20">
        <f t="shared" si="5"/>
        <v>0</v>
      </c>
    </row>
    <row r="289" spans="1:14" ht="15" customHeight="1">
      <c r="A289" s="9" t="s">
        <v>998</v>
      </c>
      <c r="B289" s="9" t="s">
        <v>999</v>
      </c>
      <c r="C289" s="9" t="s">
        <v>904</v>
      </c>
      <c r="D289" s="9" t="s">
        <v>997</v>
      </c>
      <c r="E289" s="11" t="s">
        <v>864</v>
      </c>
      <c r="F289" s="9" t="s">
        <v>988</v>
      </c>
      <c r="G289" s="9" t="s">
        <v>859</v>
      </c>
      <c r="H289" s="9" t="s">
        <v>32</v>
      </c>
      <c r="I289" s="9">
        <v>72</v>
      </c>
      <c r="J289" s="9" t="s">
        <v>33</v>
      </c>
      <c r="K289" s="18">
        <v>11.88</v>
      </c>
      <c r="L289" s="9">
        <v>1020</v>
      </c>
      <c r="M289" s="19"/>
      <c r="N289" s="20">
        <f t="shared" si="5"/>
        <v>0</v>
      </c>
    </row>
    <row r="290" spans="1:14" ht="15" customHeight="1">
      <c r="A290" s="9" t="s">
        <v>1000</v>
      </c>
      <c r="B290" s="9" t="s">
        <v>1001</v>
      </c>
      <c r="C290" s="9" t="s">
        <v>907</v>
      </c>
      <c r="D290" s="9" t="s">
        <v>1002</v>
      </c>
      <c r="E290" s="11" t="s">
        <v>864</v>
      </c>
      <c r="F290" s="9" t="s">
        <v>988</v>
      </c>
      <c r="G290" s="9" t="s">
        <v>859</v>
      </c>
      <c r="H290" s="9" t="s">
        <v>32</v>
      </c>
      <c r="I290" s="9">
        <v>72</v>
      </c>
      <c r="J290" s="9" t="s">
        <v>33</v>
      </c>
      <c r="K290" s="18">
        <v>13.02</v>
      </c>
      <c r="L290" s="9">
        <v>970</v>
      </c>
      <c r="M290" s="19"/>
      <c r="N290" s="20">
        <f t="shared" si="5"/>
        <v>0</v>
      </c>
    </row>
    <row r="291" spans="1:14" ht="15" customHeight="1">
      <c r="A291" s="9" t="s">
        <v>1003</v>
      </c>
      <c r="B291" s="9" t="s">
        <v>1004</v>
      </c>
      <c r="C291" s="9" t="s">
        <v>972</v>
      </c>
      <c r="D291" s="9" t="s">
        <v>1005</v>
      </c>
      <c r="E291" s="11" t="s">
        <v>864</v>
      </c>
      <c r="F291" s="9" t="s">
        <v>988</v>
      </c>
      <c r="G291" s="9" t="s">
        <v>859</v>
      </c>
      <c r="H291" s="9" t="s">
        <v>32</v>
      </c>
      <c r="I291" s="9">
        <v>72</v>
      </c>
      <c r="J291" s="9" t="s">
        <v>33</v>
      </c>
      <c r="K291" s="18">
        <v>13.12</v>
      </c>
      <c r="L291" s="9">
        <v>890</v>
      </c>
      <c r="M291" s="19"/>
      <c r="N291" s="20">
        <f t="shared" si="5"/>
        <v>0</v>
      </c>
    </row>
    <row r="292" spans="1:14" ht="15" customHeight="1">
      <c r="A292" s="9" t="s">
        <v>1006</v>
      </c>
      <c r="B292" s="9" t="s">
        <v>1007</v>
      </c>
      <c r="C292" s="10" t="s">
        <v>910</v>
      </c>
      <c r="D292" s="10" t="s">
        <v>1008</v>
      </c>
      <c r="E292" s="11" t="s">
        <v>864</v>
      </c>
      <c r="F292" s="9" t="s">
        <v>988</v>
      </c>
      <c r="G292" s="9" t="s">
        <v>859</v>
      </c>
      <c r="H292" s="9" t="s">
        <v>32</v>
      </c>
      <c r="I292" s="9">
        <v>72</v>
      </c>
      <c r="J292" s="9" t="s">
        <v>33</v>
      </c>
      <c r="K292" s="18">
        <v>11.23</v>
      </c>
      <c r="L292" s="10">
        <v>1200</v>
      </c>
      <c r="M292" s="9"/>
      <c r="N292" s="20">
        <f t="shared" si="5"/>
        <v>0</v>
      </c>
    </row>
    <row r="293" spans="1:14" ht="15" customHeight="1">
      <c r="A293" s="9" t="s">
        <v>1009</v>
      </c>
      <c r="B293" s="9" t="s">
        <v>1010</v>
      </c>
      <c r="C293" s="10" t="s">
        <v>914</v>
      </c>
      <c r="D293" s="10" t="s">
        <v>994</v>
      </c>
      <c r="E293" s="11" t="s">
        <v>864</v>
      </c>
      <c r="F293" s="9" t="s">
        <v>988</v>
      </c>
      <c r="G293" s="9" t="s">
        <v>859</v>
      </c>
      <c r="H293" s="9" t="s">
        <v>32</v>
      </c>
      <c r="I293" s="9">
        <v>72</v>
      </c>
      <c r="J293" s="9" t="s">
        <v>33</v>
      </c>
      <c r="K293" s="18">
        <v>11.23</v>
      </c>
      <c r="L293" s="10">
        <v>1200</v>
      </c>
      <c r="M293" s="19"/>
      <c r="N293" s="20">
        <f t="shared" si="5"/>
        <v>0</v>
      </c>
    </row>
    <row r="294" spans="1:14" ht="15" customHeight="1">
      <c r="A294" s="9" t="s">
        <v>1011</v>
      </c>
      <c r="B294" s="9" t="s">
        <v>1012</v>
      </c>
      <c r="C294" s="10" t="s">
        <v>917</v>
      </c>
      <c r="D294" s="10" t="s">
        <v>918</v>
      </c>
      <c r="E294" s="11" t="s">
        <v>875</v>
      </c>
      <c r="F294" s="9" t="s">
        <v>988</v>
      </c>
      <c r="G294" s="9" t="s">
        <v>859</v>
      </c>
      <c r="H294" s="9" t="s">
        <v>32</v>
      </c>
      <c r="I294" s="9">
        <v>72</v>
      </c>
      <c r="J294" s="9" t="s">
        <v>33</v>
      </c>
      <c r="K294" s="18">
        <v>11.22</v>
      </c>
      <c r="L294" s="10">
        <v>1100</v>
      </c>
      <c r="M294" s="19"/>
      <c r="N294" s="20">
        <f t="shared" si="5"/>
        <v>0</v>
      </c>
    </row>
    <row r="295" spans="1:14" ht="15" customHeight="1">
      <c r="A295" s="9" t="s">
        <v>1013</v>
      </c>
      <c r="B295" s="9" t="s">
        <v>1014</v>
      </c>
      <c r="C295" s="10" t="s">
        <v>921</v>
      </c>
      <c r="D295" s="10" t="s">
        <v>922</v>
      </c>
      <c r="E295" s="11" t="s">
        <v>864</v>
      </c>
      <c r="F295" s="9" t="s">
        <v>988</v>
      </c>
      <c r="G295" s="9" t="s">
        <v>859</v>
      </c>
      <c r="H295" s="9" t="s">
        <v>32</v>
      </c>
      <c r="I295" s="9">
        <v>72</v>
      </c>
      <c r="J295" s="9" t="s">
        <v>33</v>
      </c>
      <c r="K295" s="18">
        <v>11.35</v>
      </c>
      <c r="L295" s="10">
        <v>1100</v>
      </c>
      <c r="M295" s="19"/>
      <c r="N295" s="20">
        <f t="shared" si="5"/>
        <v>0</v>
      </c>
    </row>
    <row r="296" spans="1:14" ht="15" customHeight="1">
      <c r="A296" s="9" t="s">
        <v>1015</v>
      </c>
      <c r="B296" s="9" t="s">
        <v>1016</v>
      </c>
      <c r="C296" s="10" t="s">
        <v>925</v>
      </c>
      <c r="D296" s="10" t="s">
        <v>1017</v>
      </c>
      <c r="E296" s="11" t="s">
        <v>864</v>
      </c>
      <c r="F296" s="9" t="s">
        <v>988</v>
      </c>
      <c r="G296" s="9" t="s">
        <v>859</v>
      </c>
      <c r="H296" s="9" t="s">
        <v>32</v>
      </c>
      <c r="I296" s="9">
        <v>72</v>
      </c>
      <c r="J296" s="9" t="s">
        <v>33</v>
      </c>
      <c r="K296" s="18">
        <v>11.63</v>
      </c>
      <c r="L296" s="10">
        <v>1100</v>
      </c>
      <c r="M296" s="19"/>
      <c r="N296" s="20">
        <f t="shared" si="5"/>
        <v>0</v>
      </c>
    </row>
    <row r="297" spans="1:14" ht="15" customHeight="1">
      <c r="A297" s="9" t="s">
        <v>1018</v>
      </c>
      <c r="B297" s="9" t="s">
        <v>1019</v>
      </c>
      <c r="C297" s="10" t="s">
        <v>932</v>
      </c>
      <c r="D297" s="10" t="s">
        <v>933</v>
      </c>
      <c r="E297" s="11" t="s">
        <v>864</v>
      </c>
      <c r="F297" s="9" t="s">
        <v>988</v>
      </c>
      <c r="G297" s="9" t="s">
        <v>859</v>
      </c>
      <c r="H297" s="9" t="s">
        <v>32</v>
      </c>
      <c r="I297" s="9">
        <v>72</v>
      </c>
      <c r="J297" s="9" t="s">
        <v>33</v>
      </c>
      <c r="K297" s="18">
        <v>11.99</v>
      </c>
      <c r="L297" s="10">
        <v>960</v>
      </c>
      <c r="M297" s="19"/>
      <c r="N297" s="20">
        <f t="shared" si="5"/>
        <v>0</v>
      </c>
    </row>
    <row r="298" spans="1:14" ht="15" customHeight="1">
      <c r="A298" s="9" t="s">
        <v>1020</v>
      </c>
      <c r="B298" s="9" t="s">
        <v>1021</v>
      </c>
      <c r="C298" s="9" t="s">
        <v>936</v>
      </c>
      <c r="D298" s="9" t="s">
        <v>929</v>
      </c>
      <c r="E298" s="11" t="s">
        <v>864</v>
      </c>
      <c r="F298" s="9" t="s">
        <v>988</v>
      </c>
      <c r="G298" s="9" t="s">
        <v>859</v>
      </c>
      <c r="H298" s="9" t="s">
        <v>32</v>
      </c>
      <c r="I298" s="9">
        <v>72</v>
      </c>
      <c r="J298" s="9" t="s">
        <v>33</v>
      </c>
      <c r="K298" s="18">
        <v>12.91</v>
      </c>
      <c r="L298" s="9">
        <v>950</v>
      </c>
      <c r="M298" s="19"/>
      <c r="N298" s="20">
        <f t="shared" si="5"/>
        <v>0</v>
      </c>
    </row>
    <row r="299" spans="1:14" ht="15" customHeight="1">
      <c r="A299" s="9" t="s">
        <v>1022</v>
      </c>
      <c r="B299" s="9" t="s">
        <v>1023</v>
      </c>
      <c r="C299" s="9" t="s">
        <v>943</v>
      </c>
      <c r="D299" s="9" t="s">
        <v>944</v>
      </c>
      <c r="E299" s="11" t="s">
        <v>875</v>
      </c>
      <c r="F299" s="9" t="s">
        <v>988</v>
      </c>
      <c r="G299" s="9" t="s">
        <v>859</v>
      </c>
      <c r="H299" s="9" t="s">
        <v>32</v>
      </c>
      <c r="I299" s="9">
        <v>72</v>
      </c>
      <c r="J299" s="9" t="s">
        <v>33</v>
      </c>
      <c r="K299" s="18">
        <v>13.13</v>
      </c>
      <c r="L299" s="9">
        <v>950</v>
      </c>
      <c r="M299" s="19"/>
      <c r="N299" s="20">
        <f t="shared" si="5"/>
        <v>0</v>
      </c>
    </row>
    <row r="300" spans="1:14" ht="15" customHeight="1">
      <c r="A300" s="9" t="s">
        <v>1024</v>
      </c>
      <c r="B300" s="9" t="s">
        <v>1025</v>
      </c>
      <c r="C300" s="10" t="s">
        <v>947</v>
      </c>
      <c r="D300" s="10" t="s">
        <v>1002</v>
      </c>
      <c r="E300" s="11" t="s">
        <v>864</v>
      </c>
      <c r="F300" s="9" t="s">
        <v>988</v>
      </c>
      <c r="G300" s="9" t="s">
        <v>859</v>
      </c>
      <c r="H300" s="9" t="s">
        <v>32</v>
      </c>
      <c r="I300" s="9">
        <v>72</v>
      </c>
      <c r="J300" s="9" t="s">
        <v>33</v>
      </c>
      <c r="K300" s="18">
        <v>13</v>
      </c>
      <c r="L300" s="10">
        <v>920</v>
      </c>
      <c r="M300" s="19"/>
      <c r="N300" s="20">
        <f t="shared" si="5"/>
        <v>0</v>
      </c>
    </row>
    <row r="301" spans="1:14" ht="15" customHeight="1">
      <c r="A301" s="9" t="s">
        <v>1026</v>
      </c>
      <c r="B301" s="9" t="s">
        <v>1027</v>
      </c>
      <c r="C301" s="10" t="s">
        <v>951</v>
      </c>
      <c r="D301" s="10" t="s">
        <v>940</v>
      </c>
      <c r="E301" s="11" t="s">
        <v>864</v>
      </c>
      <c r="F301" s="9" t="s">
        <v>988</v>
      </c>
      <c r="G301" s="9" t="s">
        <v>859</v>
      </c>
      <c r="H301" s="9" t="s">
        <v>32</v>
      </c>
      <c r="I301" s="9">
        <v>72</v>
      </c>
      <c r="J301" s="9" t="s">
        <v>33</v>
      </c>
      <c r="K301" s="18">
        <v>13.41</v>
      </c>
      <c r="L301" s="10">
        <v>880</v>
      </c>
      <c r="M301" s="19"/>
      <c r="N301" s="20">
        <f t="shared" si="5"/>
        <v>0</v>
      </c>
    </row>
    <row r="302" spans="1:14" ht="15" customHeight="1">
      <c r="A302" s="9" t="s">
        <v>1028</v>
      </c>
      <c r="B302" s="9" t="s">
        <v>1029</v>
      </c>
      <c r="C302" s="10" t="s">
        <v>958</v>
      </c>
      <c r="D302" s="10" t="s">
        <v>1005</v>
      </c>
      <c r="E302" s="11" t="s">
        <v>864</v>
      </c>
      <c r="F302" s="9" t="s">
        <v>988</v>
      </c>
      <c r="G302" s="9" t="s">
        <v>859</v>
      </c>
      <c r="H302" s="9" t="s">
        <v>32</v>
      </c>
      <c r="I302" s="9">
        <v>72</v>
      </c>
      <c r="J302" s="9" t="s">
        <v>33</v>
      </c>
      <c r="K302" s="18">
        <v>13.36</v>
      </c>
      <c r="L302" s="10">
        <v>890</v>
      </c>
      <c r="M302" s="19"/>
      <c r="N302" s="20">
        <f t="shared" si="5"/>
        <v>0</v>
      </c>
    </row>
    <row r="303" spans="1:14" ht="15" customHeight="1">
      <c r="A303" s="9" t="s">
        <v>1030</v>
      </c>
      <c r="B303" s="9" t="s">
        <v>1031</v>
      </c>
      <c r="C303" s="10" t="s">
        <v>962</v>
      </c>
      <c r="D303" s="9" t="s">
        <v>1032</v>
      </c>
      <c r="E303" s="11" t="s">
        <v>864</v>
      </c>
      <c r="F303" s="9" t="s">
        <v>988</v>
      </c>
      <c r="G303" s="9" t="s">
        <v>859</v>
      </c>
      <c r="H303" s="9" t="s">
        <v>32</v>
      </c>
      <c r="I303" s="9">
        <v>72</v>
      </c>
      <c r="J303" s="9" t="s">
        <v>33</v>
      </c>
      <c r="K303" s="18">
        <v>14.35</v>
      </c>
      <c r="L303" s="9">
        <v>800</v>
      </c>
      <c r="M303" s="19"/>
      <c r="N303" s="20">
        <f t="shared" si="5"/>
        <v>0</v>
      </c>
    </row>
    <row r="304" spans="1:14" ht="15" customHeight="1">
      <c r="A304" s="9" t="s">
        <v>1033</v>
      </c>
      <c r="B304" s="9" t="s">
        <v>1034</v>
      </c>
      <c r="C304" s="9" t="s">
        <v>663</v>
      </c>
      <c r="D304" s="9" t="s">
        <v>664</v>
      </c>
      <c r="E304" s="11" t="s">
        <v>30</v>
      </c>
      <c r="F304" s="9" t="s">
        <v>1035</v>
      </c>
      <c r="G304" s="9" t="s">
        <v>32</v>
      </c>
      <c r="H304" s="9" t="s">
        <v>32</v>
      </c>
      <c r="I304" s="9">
        <v>71</v>
      </c>
      <c r="J304" s="9" t="s">
        <v>33</v>
      </c>
      <c r="K304" s="18">
        <v>11.34</v>
      </c>
      <c r="L304" s="9">
        <v>950</v>
      </c>
      <c r="M304" s="19"/>
      <c r="N304" s="20">
        <f t="shared" si="5"/>
        <v>0</v>
      </c>
    </row>
    <row r="305" spans="1:14" ht="15" customHeight="1">
      <c r="A305" s="9" t="s">
        <v>1036</v>
      </c>
      <c r="B305" s="9" t="s">
        <v>1037</v>
      </c>
      <c r="C305" s="10" t="s">
        <v>1038</v>
      </c>
      <c r="D305" s="10" t="s">
        <v>1039</v>
      </c>
      <c r="E305" s="11" t="s">
        <v>30</v>
      </c>
      <c r="F305" s="9" t="s">
        <v>1035</v>
      </c>
      <c r="G305" s="9" t="s">
        <v>32</v>
      </c>
      <c r="H305" s="9" t="s">
        <v>32</v>
      </c>
      <c r="I305" s="9">
        <v>71</v>
      </c>
      <c r="J305" s="9" t="s">
        <v>33</v>
      </c>
      <c r="K305" s="18">
        <v>12.73</v>
      </c>
      <c r="L305" s="10">
        <v>840</v>
      </c>
      <c r="M305" s="19"/>
      <c r="N305" s="20">
        <f t="shared" si="5"/>
        <v>0</v>
      </c>
    </row>
    <row r="306" spans="1:14" ht="15" customHeight="1">
      <c r="A306" s="9" t="s">
        <v>1040</v>
      </c>
      <c r="B306" s="9" t="s">
        <v>1041</v>
      </c>
      <c r="C306" s="9" t="s">
        <v>1042</v>
      </c>
      <c r="D306" s="9" t="s">
        <v>1043</v>
      </c>
      <c r="E306" s="11" t="s">
        <v>30</v>
      </c>
      <c r="F306" s="9" t="s">
        <v>1035</v>
      </c>
      <c r="G306" s="9" t="s">
        <v>32</v>
      </c>
      <c r="H306" s="9" t="s">
        <v>32</v>
      </c>
      <c r="I306" s="9">
        <v>71</v>
      </c>
      <c r="J306" s="9" t="s">
        <v>33</v>
      </c>
      <c r="K306" s="18">
        <v>14.04</v>
      </c>
      <c r="L306" s="9">
        <v>720</v>
      </c>
      <c r="M306" s="19"/>
      <c r="N306" s="20">
        <f t="shared" si="5"/>
        <v>0</v>
      </c>
    </row>
    <row r="307" spans="1:14" ht="15" customHeight="1">
      <c r="A307" s="9" t="s">
        <v>1044</v>
      </c>
      <c r="B307" s="9" t="s">
        <v>1045</v>
      </c>
      <c r="C307" s="9" t="s">
        <v>1046</v>
      </c>
      <c r="D307" s="9" t="s">
        <v>693</v>
      </c>
      <c r="E307" s="11" t="s">
        <v>30</v>
      </c>
      <c r="F307" s="9" t="s">
        <v>1035</v>
      </c>
      <c r="G307" s="9" t="s">
        <v>32</v>
      </c>
      <c r="H307" s="9" t="s">
        <v>32</v>
      </c>
      <c r="I307" s="9">
        <v>71</v>
      </c>
      <c r="J307" s="9" t="s">
        <v>33</v>
      </c>
      <c r="K307" s="18">
        <v>15.59</v>
      </c>
      <c r="L307" s="9">
        <v>640</v>
      </c>
      <c r="M307" s="19"/>
      <c r="N307" s="20">
        <f t="shared" si="5"/>
        <v>0</v>
      </c>
    </row>
    <row r="308" spans="1:14" ht="15" customHeight="1">
      <c r="A308" s="9" t="s">
        <v>1047</v>
      </c>
      <c r="B308" s="9"/>
      <c r="C308" s="10" t="s">
        <v>1048</v>
      </c>
      <c r="D308" s="10" t="s">
        <v>1049</v>
      </c>
      <c r="E308" s="11" t="s">
        <v>30</v>
      </c>
      <c r="F308" s="9" t="s">
        <v>1035</v>
      </c>
      <c r="G308" s="9" t="s">
        <v>32</v>
      </c>
      <c r="H308" s="9" t="s">
        <v>32</v>
      </c>
      <c r="I308" s="9">
        <v>71</v>
      </c>
      <c r="J308" s="9" t="s">
        <v>33</v>
      </c>
      <c r="K308" s="18">
        <v>11.2</v>
      </c>
      <c r="L308" s="10">
        <v>1100</v>
      </c>
      <c r="M308" s="19"/>
      <c r="N308" s="20">
        <f t="shared" si="5"/>
        <v>0</v>
      </c>
    </row>
    <row r="309" spans="1:14" ht="15" customHeight="1">
      <c r="A309" s="9" t="s">
        <v>1050</v>
      </c>
      <c r="B309" s="9"/>
      <c r="C309" s="10" t="s">
        <v>663</v>
      </c>
      <c r="D309" s="10" t="s">
        <v>1051</v>
      </c>
      <c r="E309" s="11" t="s">
        <v>30</v>
      </c>
      <c r="F309" s="9" t="s">
        <v>1052</v>
      </c>
      <c r="G309" s="9" t="s">
        <v>859</v>
      </c>
      <c r="H309" s="9" t="s">
        <v>32</v>
      </c>
      <c r="I309" s="9">
        <v>71</v>
      </c>
      <c r="J309" s="9" t="s">
        <v>33</v>
      </c>
      <c r="K309" s="18">
        <v>12.94</v>
      </c>
      <c r="L309" s="10">
        <v>900</v>
      </c>
      <c r="M309" s="19"/>
      <c r="N309" s="20">
        <f t="shared" si="5"/>
        <v>0</v>
      </c>
    </row>
    <row r="310" spans="1:14" ht="15" customHeight="1">
      <c r="A310" s="9" t="s">
        <v>1053</v>
      </c>
      <c r="B310" s="9"/>
      <c r="C310" s="9" t="s">
        <v>668</v>
      </c>
      <c r="D310" s="9" t="s">
        <v>1054</v>
      </c>
      <c r="E310" s="11" t="s">
        <v>30</v>
      </c>
      <c r="F310" s="9" t="s">
        <v>1052</v>
      </c>
      <c r="G310" s="9" t="s">
        <v>859</v>
      </c>
      <c r="H310" s="9" t="s">
        <v>32</v>
      </c>
      <c r="I310" s="9">
        <v>71</v>
      </c>
      <c r="J310" s="9" t="s">
        <v>33</v>
      </c>
      <c r="K310" s="18">
        <v>13.78</v>
      </c>
      <c r="L310" s="9">
        <v>780</v>
      </c>
      <c r="M310" s="19"/>
      <c r="N310" s="20">
        <f t="shared" si="5"/>
        <v>0</v>
      </c>
    </row>
    <row r="311" spans="1:14" ht="15" customHeight="1">
      <c r="A311" s="9" t="s">
        <v>1055</v>
      </c>
      <c r="B311" s="9"/>
      <c r="C311" s="10" t="s">
        <v>1056</v>
      </c>
      <c r="D311" s="10" t="s">
        <v>1057</v>
      </c>
      <c r="E311" s="11" t="s">
        <v>30</v>
      </c>
      <c r="F311" s="9" t="s">
        <v>1052</v>
      </c>
      <c r="G311" s="9" t="s">
        <v>859</v>
      </c>
      <c r="H311" s="9" t="s">
        <v>32</v>
      </c>
      <c r="I311" s="9">
        <v>71</v>
      </c>
      <c r="J311" s="9" t="s">
        <v>33</v>
      </c>
      <c r="K311" s="18">
        <v>14.26</v>
      </c>
      <c r="L311" s="10">
        <v>740</v>
      </c>
      <c r="M311" s="19"/>
      <c r="N311" s="20">
        <f t="shared" si="5"/>
        <v>0</v>
      </c>
    </row>
    <row r="312" spans="1:14" ht="15" customHeight="1">
      <c r="A312" s="9" t="s">
        <v>1058</v>
      </c>
      <c r="B312" s="9"/>
      <c r="C312" s="9" t="s">
        <v>677</v>
      </c>
      <c r="D312" s="9" t="s">
        <v>1059</v>
      </c>
      <c r="E312" s="11" t="s">
        <v>30</v>
      </c>
      <c r="F312" s="9" t="s">
        <v>1052</v>
      </c>
      <c r="G312" s="9" t="s">
        <v>859</v>
      </c>
      <c r="H312" s="9" t="s">
        <v>32</v>
      </c>
      <c r="I312" s="9">
        <v>71</v>
      </c>
      <c r="J312" s="9" t="s">
        <v>33</v>
      </c>
      <c r="K312" s="18">
        <v>14.43</v>
      </c>
      <c r="L312" s="9">
        <v>750</v>
      </c>
      <c r="M312" s="19"/>
      <c r="N312" s="20">
        <f t="shared" si="5"/>
        <v>0</v>
      </c>
    </row>
    <row r="313" spans="1:14" ht="15" customHeight="1">
      <c r="A313" s="9" t="s">
        <v>1060</v>
      </c>
      <c r="B313" s="9" t="s">
        <v>1061</v>
      </c>
      <c r="C313" s="10" t="s">
        <v>681</v>
      </c>
      <c r="D313" s="10" t="s">
        <v>1062</v>
      </c>
      <c r="E313" s="11" t="s">
        <v>30</v>
      </c>
      <c r="F313" s="9" t="s">
        <v>1052</v>
      </c>
      <c r="G313" s="9" t="s">
        <v>859</v>
      </c>
      <c r="H313" s="9" t="s">
        <v>32</v>
      </c>
      <c r="I313" s="9">
        <v>72</v>
      </c>
      <c r="J313" s="9" t="s">
        <v>33</v>
      </c>
      <c r="K313" s="18">
        <v>14.89</v>
      </c>
      <c r="L313" s="10">
        <v>720</v>
      </c>
      <c r="M313" s="19"/>
      <c r="N313" s="20">
        <f t="shared" si="5"/>
        <v>0</v>
      </c>
    </row>
    <row r="314" spans="1:14" ht="15" customHeight="1">
      <c r="A314" s="9" t="s">
        <v>1063</v>
      </c>
      <c r="B314" s="9" t="s">
        <v>1064</v>
      </c>
      <c r="C314" s="10" t="s">
        <v>688</v>
      </c>
      <c r="D314" s="10" t="s">
        <v>1065</v>
      </c>
      <c r="E314" s="11" t="s">
        <v>30</v>
      </c>
      <c r="F314" s="9" t="s">
        <v>1052</v>
      </c>
      <c r="G314" s="9" t="s">
        <v>859</v>
      </c>
      <c r="H314" s="9" t="s">
        <v>32</v>
      </c>
      <c r="I314" s="9">
        <v>72</v>
      </c>
      <c r="J314" s="9" t="s">
        <v>33</v>
      </c>
      <c r="K314" s="18">
        <v>15.58</v>
      </c>
      <c r="L314" s="10">
        <v>670</v>
      </c>
      <c r="M314" s="19"/>
      <c r="N314" s="20">
        <f t="shared" si="5"/>
        <v>0</v>
      </c>
    </row>
    <row r="315" spans="1:14" ht="15" customHeight="1">
      <c r="A315" s="9" t="s">
        <v>1066</v>
      </c>
      <c r="B315" s="9" t="s">
        <v>1067</v>
      </c>
      <c r="C315" s="9" t="s">
        <v>692</v>
      </c>
      <c r="D315" s="9" t="s">
        <v>1068</v>
      </c>
      <c r="E315" s="11" t="s">
        <v>30</v>
      </c>
      <c r="F315" s="9" t="s">
        <v>1052</v>
      </c>
      <c r="G315" s="9" t="s">
        <v>859</v>
      </c>
      <c r="H315" s="9" t="s">
        <v>32</v>
      </c>
      <c r="I315" s="9">
        <v>72</v>
      </c>
      <c r="J315" s="9" t="s">
        <v>33</v>
      </c>
      <c r="K315" s="18">
        <v>16.5</v>
      </c>
      <c r="L315" s="9">
        <v>630</v>
      </c>
      <c r="M315" s="19"/>
      <c r="N315" s="20">
        <f t="shared" si="5"/>
        <v>0</v>
      </c>
    </row>
    <row r="316" spans="1:14" ht="15" customHeight="1">
      <c r="A316" s="9" t="s">
        <v>1069</v>
      </c>
      <c r="B316" s="9" t="s">
        <v>1070</v>
      </c>
      <c r="C316" s="10" t="s">
        <v>696</v>
      </c>
      <c r="D316" s="10" t="s">
        <v>1071</v>
      </c>
      <c r="E316" s="11" t="s">
        <v>30</v>
      </c>
      <c r="F316" s="9" t="s">
        <v>1052</v>
      </c>
      <c r="G316" s="9" t="s">
        <v>859</v>
      </c>
      <c r="H316" s="9" t="s">
        <v>32</v>
      </c>
      <c r="I316" s="9">
        <v>72</v>
      </c>
      <c r="J316" s="9" t="s">
        <v>33</v>
      </c>
      <c r="K316" s="18">
        <v>17.559999999999999</v>
      </c>
      <c r="L316" s="10">
        <v>620</v>
      </c>
      <c r="M316" s="19"/>
      <c r="N316" s="20">
        <f t="shared" si="5"/>
        <v>0</v>
      </c>
    </row>
    <row r="317" spans="1:14" ht="15" customHeight="1">
      <c r="A317" s="9" t="s">
        <v>1072</v>
      </c>
      <c r="B317" s="9" t="s">
        <v>1073</v>
      </c>
      <c r="C317" s="10" t="s">
        <v>708</v>
      </c>
      <c r="D317" s="10" t="s">
        <v>1074</v>
      </c>
      <c r="E317" s="11" t="s">
        <v>30</v>
      </c>
      <c r="F317" s="9" t="s">
        <v>1052</v>
      </c>
      <c r="G317" s="9" t="s">
        <v>859</v>
      </c>
      <c r="H317" s="9" t="s">
        <v>32</v>
      </c>
      <c r="I317" s="9">
        <v>71</v>
      </c>
      <c r="J317" s="9" t="s">
        <v>33</v>
      </c>
      <c r="K317" s="18">
        <v>13.48</v>
      </c>
      <c r="L317" s="10">
        <v>830</v>
      </c>
      <c r="M317" s="19"/>
      <c r="N317" s="20">
        <f t="shared" si="5"/>
        <v>0</v>
      </c>
    </row>
    <row r="318" spans="1:14" ht="15" customHeight="1">
      <c r="A318" s="9" t="s">
        <v>1075</v>
      </c>
      <c r="B318" s="9" t="s">
        <v>1076</v>
      </c>
      <c r="C318" s="10" t="s">
        <v>711</v>
      </c>
      <c r="D318" s="10" t="s">
        <v>1077</v>
      </c>
      <c r="E318" s="11" t="s">
        <v>30</v>
      </c>
      <c r="F318" s="9" t="s">
        <v>1052</v>
      </c>
      <c r="G318" s="9" t="s">
        <v>859</v>
      </c>
      <c r="H318" s="9" t="s">
        <v>32</v>
      </c>
      <c r="I318" s="9">
        <v>71</v>
      </c>
      <c r="J318" s="9" t="s">
        <v>33</v>
      </c>
      <c r="K318" s="18">
        <v>13.94</v>
      </c>
      <c r="L318" s="10">
        <v>810</v>
      </c>
      <c r="M318" s="19"/>
      <c r="N318" s="20">
        <f t="shared" si="5"/>
        <v>0</v>
      </c>
    </row>
    <row r="319" spans="1:14" ht="15" customHeight="1">
      <c r="A319" s="9" t="s">
        <v>1078</v>
      </c>
      <c r="B319" s="9"/>
      <c r="C319" s="9" t="s">
        <v>719</v>
      </c>
      <c r="D319" s="9" t="s">
        <v>1057</v>
      </c>
      <c r="E319" s="11" t="s">
        <v>30</v>
      </c>
      <c r="F319" s="9" t="s">
        <v>1052</v>
      </c>
      <c r="G319" s="9" t="s">
        <v>859</v>
      </c>
      <c r="H319" s="9" t="s">
        <v>32</v>
      </c>
      <c r="I319" s="9">
        <v>71</v>
      </c>
      <c r="J319" s="9" t="s">
        <v>33</v>
      </c>
      <c r="K319" s="18">
        <v>14.53</v>
      </c>
      <c r="L319" s="9">
        <v>720</v>
      </c>
      <c r="M319" s="19"/>
      <c r="N319" s="20">
        <f t="shared" si="5"/>
        <v>0</v>
      </c>
    </row>
    <row r="320" spans="1:14" ht="15" customHeight="1">
      <c r="A320" s="9" t="s">
        <v>1079</v>
      </c>
      <c r="B320" s="9"/>
      <c r="C320" s="10" t="s">
        <v>725</v>
      </c>
      <c r="D320" s="10" t="s">
        <v>1062</v>
      </c>
      <c r="E320" s="11" t="s">
        <v>30</v>
      </c>
      <c r="F320" s="9" t="s">
        <v>1052</v>
      </c>
      <c r="G320" s="9" t="s">
        <v>859</v>
      </c>
      <c r="H320" s="9" t="s">
        <v>32</v>
      </c>
      <c r="I320" s="9">
        <v>72</v>
      </c>
      <c r="J320" s="9" t="s">
        <v>33</v>
      </c>
      <c r="K320" s="18">
        <v>14.81</v>
      </c>
      <c r="L320" s="10">
        <v>700</v>
      </c>
      <c r="M320" s="19"/>
      <c r="N320" s="20">
        <f t="shared" si="5"/>
        <v>0</v>
      </c>
    </row>
    <row r="321" spans="1:14" ht="15" customHeight="1">
      <c r="A321" s="9" t="s">
        <v>1080</v>
      </c>
      <c r="B321" s="9" t="s">
        <v>1081</v>
      </c>
      <c r="C321" s="9" t="s">
        <v>728</v>
      </c>
      <c r="D321" s="9" t="s">
        <v>1082</v>
      </c>
      <c r="E321" s="11" t="s">
        <v>30</v>
      </c>
      <c r="F321" s="9" t="s">
        <v>1052</v>
      </c>
      <c r="G321" s="9" t="s">
        <v>859</v>
      </c>
      <c r="H321" s="9" t="s">
        <v>32</v>
      </c>
      <c r="I321" s="9">
        <v>71</v>
      </c>
      <c r="J321" s="9" t="s">
        <v>33</v>
      </c>
      <c r="K321" s="18">
        <v>16.05</v>
      </c>
      <c r="L321" s="9">
        <v>650</v>
      </c>
      <c r="M321" s="19"/>
      <c r="N321" s="20">
        <f t="shared" si="5"/>
        <v>0</v>
      </c>
    </row>
    <row r="322" spans="1:14" ht="15" customHeight="1">
      <c r="A322" s="9" t="s">
        <v>1083</v>
      </c>
      <c r="B322" s="9"/>
      <c r="C322" s="9" t="s">
        <v>735</v>
      </c>
      <c r="D322" s="9" t="s">
        <v>1082</v>
      </c>
      <c r="E322" s="11" t="s">
        <v>30</v>
      </c>
      <c r="F322" s="9" t="s">
        <v>1052</v>
      </c>
      <c r="G322" s="9" t="s">
        <v>859</v>
      </c>
      <c r="H322" s="9" t="s">
        <v>32</v>
      </c>
      <c r="I322" s="9">
        <v>72</v>
      </c>
      <c r="J322" s="9" t="s">
        <v>33</v>
      </c>
      <c r="K322" s="18">
        <v>15.34</v>
      </c>
      <c r="L322" s="9">
        <v>680</v>
      </c>
      <c r="M322" s="19"/>
      <c r="N322" s="20">
        <f t="shared" si="5"/>
        <v>0</v>
      </c>
    </row>
    <row r="323" spans="1:14" ht="15" customHeight="1">
      <c r="A323" s="9" t="s">
        <v>1084</v>
      </c>
      <c r="B323" s="9" t="s">
        <v>1085</v>
      </c>
      <c r="C323" s="9" t="s">
        <v>741</v>
      </c>
      <c r="D323" s="21" t="s">
        <v>1068</v>
      </c>
      <c r="E323" s="11" t="s">
        <v>30</v>
      </c>
      <c r="F323" s="9" t="s">
        <v>1052</v>
      </c>
      <c r="G323" s="9" t="s">
        <v>859</v>
      </c>
      <c r="H323" s="9" t="s">
        <v>32</v>
      </c>
      <c r="I323" s="9">
        <v>72</v>
      </c>
      <c r="J323" s="9" t="s">
        <v>33</v>
      </c>
      <c r="K323" s="18">
        <v>17.739999999999998</v>
      </c>
      <c r="L323" s="21">
        <v>600</v>
      </c>
      <c r="M323" s="19"/>
      <c r="N323" s="20">
        <f t="shared" si="5"/>
        <v>0</v>
      </c>
    </row>
    <row r="324" spans="1:14" ht="15" customHeight="1">
      <c r="A324" s="9" t="s">
        <v>1086</v>
      </c>
      <c r="B324" s="9"/>
      <c r="C324" s="9" t="s">
        <v>744</v>
      </c>
      <c r="D324" s="21" t="s">
        <v>1087</v>
      </c>
      <c r="E324" s="11" t="s">
        <v>30</v>
      </c>
      <c r="F324" s="9" t="s">
        <v>1052</v>
      </c>
      <c r="G324" s="9" t="s">
        <v>859</v>
      </c>
      <c r="H324" s="9" t="s">
        <v>32</v>
      </c>
      <c r="I324" s="9">
        <v>72</v>
      </c>
      <c r="J324" s="9" t="s">
        <v>33</v>
      </c>
      <c r="K324" s="18">
        <v>17.23</v>
      </c>
      <c r="L324" s="21">
        <v>540</v>
      </c>
      <c r="M324" s="19"/>
      <c r="N324" s="20">
        <f t="shared" si="5"/>
        <v>0</v>
      </c>
    </row>
    <row r="325" spans="1:14" ht="15" customHeight="1">
      <c r="A325" s="9" t="s">
        <v>1088</v>
      </c>
      <c r="B325" s="9" t="s">
        <v>1089</v>
      </c>
      <c r="C325" s="10" t="s">
        <v>783</v>
      </c>
      <c r="D325" s="10" t="s">
        <v>1090</v>
      </c>
      <c r="E325" s="11" t="s">
        <v>30</v>
      </c>
      <c r="F325" s="9" t="s">
        <v>1052</v>
      </c>
      <c r="G325" s="9" t="s">
        <v>859</v>
      </c>
      <c r="H325" s="9" t="s">
        <v>32</v>
      </c>
      <c r="I325" s="9">
        <v>72</v>
      </c>
      <c r="J325" s="9" t="s">
        <v>33</v>
      </c>
      <c r="K325" s="18"/>
      <c r="L325" s="10">
        <v>680</v>
      </c>
      <c r="M325" s="19"/>
      <c r="N325" s="20">
        <f>M325/L325</f>
        <v>0</v>
      </c>
    </row>
    <row r="326" spans="1:14" ht="15" customHeight="1">
      <c r="A326" s="9" t="s">
        <v>1091</v>
      </c>
      <c r="B326" s="9" t="s">
        <v>1092</v>
      </c>
      <c r="C326" s="9" t="s">
        <v>791</v>
      </c>
      <c r="D326" s="9" t="s">
        <v>1093</v>
      </c>
      <c r="E326" s="11" t="s">
        <v>416</v>
      </c>
      <c r="F326" s="9" t="s">
        <v>1052</v>
      </c>
      <c r="G326" s="9" t="s">
        <v>859</v>
      </c>
      <c r="H326" s="9" t="s">
        <v>32</v>
      </c>
      <c r="I326" s="9">
        <v>73</v>
      </c>
      <c r="J326" s="9" t="s">
        <v>33</v>
      </c>
      <c r="K326" s="18">
        <v>18.46</v>
      </c>
      <c r="L326" s="9">
        <v>580</v>
      </c>
      <c r="M326" s="19"/>
      <c r="N326" s="20">
        <f>M326/L326</f>
        <v>0</v>
      </c>
    </row>
    <row r="327" spans="1:14" ht="15" customHeight="1">
      <c r="A327" s="9" t="s">
        <v>1094</v>
      </c>
      <c r="B327" s="9" t="s">
        <v>1095</v>
      </c>
      <c r="C327" s="9" t="s">
        <v>1096</v>
      </c>
      <c r="D327" s="9" t="s">
        <v>682</v>
      </c>
      <c r="E327" s="11" t="s">
        <v>875</v>
      </c>
      <c r="F327" s="9" t="s">
        <v>1052</v>
      </c>
      <c r="G327" s="9" t="s">
        <v>859</v>
      </c>
      <c r="H327" s="9" t="s">
        <v>32</v>
      </c>
      <c r="I327" s="9">
        <v>72</v>
      </c>
      <c r="J327" s="9" t="s">
        <v>33</v>
      </c>
      <c r="K327" s="18">
        <v>17.07</v>
      </c>
      <c r="L327" s="9">
        <v>560</v>
      </c>
      <c r="M327" s="19"/>
      <c r="N327" s="20">
        <f>M327/L327</f>
        <v>0</v>
      </c>
    </row>
    <row r="328" spans="1:14" ht="15" customHeight="1">
      <c r="A328" s="9" t="s">
        <v>1097</v>
      </c>
      <c r="B328" s="9" t="s">
        <v>1098</v>
      </c>
      <c r="C328" s="9" t="s">
        <v>1099</v>
      </c>
      <c r="D328" s="9" t="s">
        <v>1100</v>
      </c>
      <c r="E328" s="11" t="s">
        <v>1101</v>
      </c>
      <c r="F328" s="9" t="s">
        <v>1052</v>
      </c>
      <c r="G328" s="9" t="s">
        <v>859</v>
      </c>
      <c r="H328" s="9" t="s">
        <v>32</v>
      </c>
      <c r="I328" s="9">
        <v>75</v>
      </c>
      <c r="J328" s="9" t="s">
        <v>33</v>
      </c>
      <c r="K328" s="18">
        <v>18.7</v>
      </c>
      <c r="L328" s="9">
        <v>500</v>
      </c>
      <c r="M328" s="19"/>
      <c r="N328" s="20">
        <f>M328/L328</f>
        <v>0</v>
      </c>
    </row>
    <row r="329" spans="1:14" ht="15" customHeight="1">
      <c r="A329" s="22" t="s">
        <v>1102</v>
      </c>
      <c r="B329" s="22"/>
      <c r="C329" s="22" t="s">
        <v>1099</v>
      </c>
      <c r="D329" s="22" t="s">
        <v>1103</v>
      </c>
      <c r="E329" s="23" t="s">
        <v>416</v>
      </c>
      <c r="F329" s="22" t="s">
        <v>1104</v>
      </c>
      <c r="G329" s="22"/>
      <c r="H329" s="22"/>
      <c r="I329" s="22"/>
      <c r="J329" s="22"/>
      <c r="K329" s="24">
        <v>16.940000000000001</v>
      </c>
      <c r="L329" s="22">
        <v>520</v>
      </c>
      <c r="M329" s="25"/>
      <c r="N329" s="26">
        <f t="shared" ref="N329:N377" si="6">M329/L329</f>
        <v>0</v>
      </c>
    </row>
    <row r="330" spans="1:14" ht="15" customHeight="1">
      <c r="A330" s="22" t="s">
        <v>1105</v>
      </c>
      <c r="B330" s="22"/>
      <c r="C330" s="22" t="s">
        <v>1106</v>
      </c>
      <c r="D330" s="22" t="s">
        <v>1107</v>
      </c>
      <c r="E330" s="23" t="s">
        <v>875</v>
      </c>
      <c r="F330" s="22" t="s">
        <v>1104</v>
      </c>
      <c r="G330" s="22"/>
      <c r="H330" s="22"/>
      <c r="I330" s="22"/>
      <c r="J330" s="22"/>
      <c r="K330" s="24">
        <v>9.4499999999999993</v>
      </c>
      <c r="L330" s="22">
        <v>1200</v>
      </c>
      <c r="M330" s="25"/>
      <c r="N330" s="26">
        <f t="shared" si="6"/>
        <v>0</v>
      </c>
    </row>
    <row r="331" spans="1:14" ht="15" customHeight="1">
      <c r="A331" s="22" t="s">
        <v>1108</v>
      </c>
      <c r="B331" s="22"/>
      <c r="C331" s="22" t="s">
        <v>1109</v>
      </c>
      <c r="D331" s="22" t="s">
        <v>1110</v>
      </c>
      <c r="E331" s="23" t="s">
        <v>1101</v>
      </c>
      <c r="F331" s="22" t="s">
        <v>1104</v>
      </c>
      <c r="G331" s="22"/>
      <c r="H331" s="22"/>
      <c r="I331" s="22"/>
      <c r="J331" s="22"/>
      <c r="K331" s="24">
        <v>10.029999999999999</v>
      </c>
      <c r="L331" s="22">
        <v>1100</v>
      </c>
      <c r="M331" s="25"/>
      <c r="N331" s="26">
        <f t="shared" si="6"/>
        <v>0</v>
      </c>
    </row>
    <row r="332" spans="1:14" ht="15" customHeight="1">
      <c r="A332" s="22" t="s">
        <v>1111</v>
      </c>
      <c r="B332" s="22"/>
      <c r="C332" s="22" t="s">
        <v>700</v>
      </c>
      <c r="D332" s="22" t="s">
        <v>701</v>
      </c>
      <c r="E332" s="23" t="s">
        <v>864</v>
      </c>
      <c r="F332" s="22" t="s">
        <v>1104</v>
      </c>
      <c r="G332" s="22"/>
      <c r="H332" s="22"/>
      <c r="I332" s="22"/>
      <c r="J332" s="22"/>
      <c r="K332" s="24">
        <v>10.67</v>
      </c>
      <c r="L332" s="22">
        <v>970</v>
      </c>
      <c r="M332" s="25"/>
      <c r="N332" s="26">
        <f t="shared" si="6"/>
        <v>0</v>
      </c>
    </row>
    <row r="333" spans="1:14" ht="15" customHeight="1">
      <c r="A333" s="22" t="s">
        <v>1112</v>
      </c>
      <c r="B333" s="22"/>
      <c r="C333" s="22" t="s">
        <v>704</v>
      </c>
      <c r="D333" s="22" t="s">
        <v>705</v>
      </c>
      <c r="E333" s="23" t="s">
        <v>1113</v>
      </c>
      <c r="F333" s="22" t="s">
        <v>1104</v>
      </c>
      <c r="G333" s="22"/>
      <c r="H333" s="22"/>
      <c r="I333" s="22"/>
      <c r="J333" s="22"/>
      <c r="K333" s="24">
        <v>11.21</v>
      </c>
      <c r="L333" s="22">
        <v>940</v>
      </c>
      <c r="M333" s="25"/>
      <c r="N333" s="26">
        <f t="shared" si="6"/>
        <v>0</v>
      </c>
    </row>
    <row r="334" spans="1:14" ht="15" customHeight="1">
      <c r="A334" s="22" t="s">
        <v>1114</v>
      </c>
      <c r="B334" s="22"/>
      <c r="C334" s="22" t="s">
        <v>663</v>
      </c>
      <c r="D334" s="22" t="s">
        <v>664</v>
      </c>
      <c r="E334" s="23" t="s">
        <v>1115</v>
      </c>
      <c r="F334" s="22" t="s">
        <v>1104</v>
      </c>
      <c r="G334" s="22"/>
      <c r="H334" s="22"/>
      <c r="I334" s="22"/>
      <c r="J334" s="22"/>
      <c r="K334" s="24">
        <v>10.77</v>
      </c>
      <c r="L334" s="22">
        <v>880</v>
      </c>
      <c r="M334" s="25"/>
      <c r="N334" s="26">
        <f t="shared" si="6"/>
        <v>0</v>
      </c>
    </row>
    <row r="335" spans="1:14" ht="15" customHeight="1">
      <c r="A335" s="22" t="s">
        <v>1116</v>
      </c>
      <c r="B335" s="22"/>
      <c r="C335" s="22" t="s">
        <v>1117</v>
      </c>
      <c r="D335" s="22" t="s">
        <v>1051</v>
      </c>
      <c r="E335" s="23" t="s">
        <v>1118</v>
      </c>
      <c r="F335" s="22" t="s">
        <v>1104</v>
      </c>
      <c r="G335" s="22"/>
      <c r="H335" s="22"/>
      <c r="I335" s="22"/>
      <c r="J335" s="22"/>
      <c r="K335" s="24">
        <v>10.83</v>
      </c>
      <c r="L335" s="22">
        <v>880</v>
      </c>
      <c r="M335" s="25"/>
      <c r="N335" s="26">
        <f t="shared" si="6"/>
        <v>0</v>
      </c>
    </row>
    <row r="336" spans="1:14" ht="15" customHeight="1">
      <c r="A336" s="22" t="s">
        <v>1119</v>
      </c>
      <c r="B336" s="22"/>
      <c r="C336" s="22" t="s">
        <v>1120</v>
      </c>
      <c r="D336" s="22" t="s">
        <v>1121</v>
      </c>
      <c r="E336" s="23" t="s">
        <v>1122</v>
      </c>
      <c r="F336" s="22" t="s">
        <v>1104</v>
      </c>
      <c r="G336" s="22"/>
      <c r="H336" s="22"/>
      <c r="I336" s="22"/>
      <c r="J336" s="22"/>
      <c r="K336" s="24">
        <v>12.23</v>
      </c>
      <c r="L336" s="22">
        <v>800</v>
      </c>
      <c r="M336" s="25"/>
      <c r="N336" s="26">
        <f t="shared" si="6"/>
        <v>0</v>
      </c>
    </row>
    <row r="337" spans="1:14" ht="15" customHeight="1">
      <c r="A337" s="22" t="s">
        <v>1123</v>
      </c>
      <c r="B337" s="22"/>
      <c r="C337" s="22" t="s">
        <v>708</v>
      </c>
      <c r="D337" s="22" t="s">
        <v>705</v>
      </c>
      <c r="E337" s="23" t="s">
        <v>1124</v>
      </c>
      <c r="F337" s="22" t="s">
        <v>1104</v>
      </c>
      <c r="G337" s="22"/>
      <c r="H337" s="22"/>
      <c r="I337" s="22"/>
      <c r="J337" s="22"/>
      <c r="K337" s="24">
        <v>11.36</v>
      </c>
      <c r="L337" s="22">
        <v>800</v>
      </c>
      <c r="M337" s="25"/>
      <c r="N337" s="26">
        <f t="shared" si="6"/>
        <v>0</v>
      </c>
    </row>
    <row r="338" spans="1:14" ht="15" customHeight="1">
      <c r="A338" s="22" t="s">
        <v>1125</v>
      </c>
      <c r="B338" s="22"/>
      <c r="C338" s="22" t="s">
        <v>757</v>
      </c>
      <c r="D338" s="22" t="s">
        <v>758</v>
      </c>
      <c r="E338" s="23" t="s">
        <v>1126</v>
      </c>
      <c r="F338" s="22" t="s">
        <v>1104</v>
      </c>
      <c r="G338" s="22"/>
      <c r="H338" s="22"/>
      <c r="I338" s="22"/>
      <c r="J338" s="22"/>
      <c r="K338" s="24">
        <v>11.92</v>
      </c>
      <c r="L338" s="22">
        <v>800</v>
      </c>
      <c r="M338" s="25"/>
      <c r="N338" s="26">
        <f t="shared" si="6"/>
        <v>0</v>
      </c>
    </row>
    <row r="339" spans="1:14" ht="15" customHeight="1">
      <c r="A339" s="22" t="s">
        <v>1127</v>
      </c>
      <c r="B339" s="22"/>
      <c r="C339" s="22" t="s">
        <v>711</v>
      </c>
      <c r="D339" s="22" t="s">
        <v>712</v>
      </c>
      <c r="E339" s="23" t="s">
        <v>1128</v>
      </c>
      <c r="F339" s="22" t="s">
        <v>1104</v>
      </c>
      <c r="G339" s="22"/>
      <c r="H339" s="22"/>
      <c r="I339" s="22"/>
      <c r="J339" s="22"/>
      <c r="K339" s="24">
        <v>11.68</v>
      </c>
      <c r="L339" s="22">
        <v>850</v>
      </c>
      <c r="M339" s="25"/>
      <c r="N339" s="26">
        <f t="shared" si="6"/>
        <v>0</v>
      </c>
    </row>
    <row r="340" spans="1:14" ht="15" customHeight="1">
      <c r="A340" s="22" t="s">
        <v>1129</v>
      </c>
      <c r="B340" s="22"/>
      <c r="C340" s="22" t="s">
        <v>668</v>
      </c>
      <c r="D340" s="22" t="s">
        <v>669</v>
      </c>
      <c r="E340" s="23" t="s">
        <v>1130</v>
      </c>
      <c r="F340" s="22" t="s">
        <v>1104</v>
      </c>
      <c r="G340" s="22"/>
      <c r="H340" s="22"/>
      <c r="I340" s="22"/>
      <c r="J340" s="22"/>
      <c r="K340" s="24">
        <v>11.79</v>
      </c>
      <c r="L340" s="22">
        <v>870</v>
      </c>
      <c r="M340" s="25"/>
      <c r="N340" s="26">
        <f t="shared" si="6"/>
        <v>0</v>
      </c>
    </row>
    <row r="341" spans="1:14" ht="15" customHeight="1">
      <c r="A341" s="22" t="s">
        <v>1131</v>
      </c>
      <c r="B341" s="22"/>
      <c r="C341" s="22" t="s">
        <v>1132</v>
      </c>
      <c r="D341" s="22" t="s">
        <v>1133</v>
      </c>
      <c r="E341" s="23" t="s">
        <v>1134</v>
      </c>
      <c r="F341" s="22" t="s">
        <v>1104</v>
      </c>
      <c r="G341" s="22"/>
      <c r="H341" s="22"/>
      <c r="I341" s="22"/>
      <c r="J341" s="22"/>
      <c r="K341" s="24">
        <v>12.48</v>
      </c>
      <c r="L341" s="22">
        <v>860</v>
      </c>
      <c r="M341" s="25"/>
      <c r="N341" s="26">
        <f t="shared" si="6"/>
        <v>0</v>
      </c>
    </row>
    <row r="342" spans="1:14" ht="15" customHeight="1">
      <c r="A342" s="22" t="s">
        <v>1135</v>
      </c>
      <c r="B342" s="22"/>
      <c r="C342" s="22" t="s">
        <v>672</v>
      </c>
      <c r="D342" s="22" t="s">
        <v>664</v>
      </c>
      <c r="E342" s="23" t="s">
        <v>1136</v>
      </c>
      <c r="F342" s="22" t="s">
        <v>1104</v>
      </c>
      <c r="G342" s="22"/>
      <c r="H342" s="22"/>
      <c r="I342" s="22"/>
      <c r="J342" s="22"/>
      <c r="K342" s="24">
        <v>11.35</v>
      </c>
      <c r="L342" s="22">
        <v>850</v>
      </c>
      <c r="M342" s="25"/>
      <c r="N342" s="26">
        <f t="shared" si="6"/>
        <v>0</v>
      </c>
    </row>
    <row r="343" spans="1:14" ht="15" customHeight="1">
      <c r="A343" s="22" t="s">
        <v>1137</v>
      </c>
      <c r="B343" s="22"/>
      <c r="C343" s="22" t="s">
        <v>715</v>
      </c>
      <c r="D343" s="22" t="s">
        <v>716</v>
      </c>
      <c r="E343" s="23" t="s">
        <v>1138</v>
      </c>
      <c r="F343" s="22" t="s">
        <v>1104</v>
      </c>
      <c r="G343" s="22"/>
      <c r="H343" s="22"/>
      <c r="I343" s="22"/>
      <c r="J343" s="22"/>
      <c r="K343" s="24">
        <v>11.84</v>
      </c>
      <c r="L343" s="22">
        <v>840</v>
      </c>
      <c r="M343" s="25"/>
      <c r="N343" s="26">
        <f t="shared" si="6"/>
        <v>0</v>
      </c>
    </row>
    <row r="344" spans="1:14" ht="15" customHeight="1">
      <c r="A344" s="22" t="s">
        <v>1139</v>
      </c>
      <c r="B344" s="22"/>
      <c r="C344" s="22" t="s">
        <v>761</v>
      </c>
      <c r="D344" s="22" t="s">
        <v>669</v>
      </c>
      <c r="E344" s="23" t="s">
        <v>1140</v>
      </c>
      <c r="F344" s="22" t="s">
        <v>1104</v>
      </c>
      <c r="G344" s="22"/>
      <c r="H344" s="22"/>
      <c r="I344" s="22"/>
      <c r="J344" s="22"/>
      <c r="K344" s="24">
        <v>12.36</v>
      </c>
      <c r="L344" s="22">
        <v>800</v>
      </c>
      <c r="M344" s="25"/>
      <c r="N344" s="26">
        <f t="shared" si="6"/>
        <v>0</v>
      </c>
    </row>
    <row r="345" spans="1:14" ht="15" customHeight="1">
      <c r="A345" s="22" t="s">
        <v>1141</v>
      </c>
      <c r="B345" s="22"/>
      <c r="C345" s="22" t="s">
        <v>1142</v>
      </c>
      <c r="D345" s="22" t="s">
        <v>764</v>
      </c>
      <c r="E345" s="23" t="s">
        <v>1143</v>
      </c>
      <c r="F345" s="22" t="s">
        <v>1104</v>
      </c>
      <c r="G345" s="22"/>
      <c r="H345" s="22"/>
      <c r="I345" s="22"/>
      <c r="J345" s="22"/>
      <c r="K345" s="24">
        <v>13.05</v>
      </c>
      <c r="L345" s="22">
        <v>780</v>
      </c>
      <c r="M345" s="25"/>
      <c r="N345" s="26">
        <f t="shared" si="6"/>
        <v>0</v>
      </c>
    </row>
    <row r="346" spans="1:14" ht="15" customHeight="1">
      <c r="A346" s="22" t="s">
        <v>1144</v>
      </c>
      <c r="B346" s="22"/>
      <c r="C346" s="22" t="s">
        <v>719</v>
      </c>
      <c r="D346" s="22" t="s">
        <v>720</v>
      </c>
      <c r="E346" s="23" t="s">
        <v>1145</v>
      </c>
      <c r="F346" s="22" t="s">
        <v>1104</v>
      </c>
      <c r="G346" s="22"/>
      <c r="H346" s="22"/>
      <c r="I346" s="22"/>
      <c r="J346" s="22"/>
      <c r="K346" s="24">
        <v>12.5</v>
      </c>
      <c r="L346" s="22">
        <v>770</v>
      </c>
      <c r="M346" s="25"/>
      <c r="N346" s="26">
        <f t="shared" si="6"/>
        <v>0</v>
      </c>
    </row>
    <row r="347" spans="1:14" ht="15" customHeight="1">
      <c r="A347" s="22" t="s">
        <v>1146</v>
      </c>
      <c r="B347" s="22"/>
      <c r="C347" s="22" t="s">
        <v>766</v>
      </c>
      <c r="D347" s="22" t="s">
        <v>767</v>
      </c>
      <c r="E347" s="23" t="s">
        <v>1147</v>
      </c>
      <c r="F347" s="22" t="s">
        <v>1104</v>
      </c>
      <c r="G347" s="22"/>
      <c r="H347" s="22"/>
      <c r="I347" s="22"/>
      <c r="J347" s="22"/>
      <c r="K347" s="24">
        <v>13.05</v>
      </c>
      <c r="L347" s="22">
        <v>720</v>
      </c>
      <c r="M347" s="25"/>
      <c r="N347" s="26">
        <f t="shared" si="6"/>
        <v>0</v>
      </c>
    </row>
    <row r="348" spans="1:14" ht="15" customHeight="1">
      <c r="A348" s="22" t="s">
        <v>1148</v>
      </c>
      <c r="B348" s="22"/>
      <c r="C348" s="22" t="s">
        <v>1149</v>
      </c>
      <c r="D348" s="22" t="s">
        <v>1150</v>
      </c>
      <c r="E348" s="23" t="s">
        <v>1151</v>
      </c>
      <c r="F348" s="22" t="s">
        <v>1104</v>
      </c>
      <c r="G348" s="22"/>
      <c r="H348" s="22"/>
      <c r="I348" s="22"/>
      <c r="J348" s="22"/>
      <c r="K348" s="24">
        <v>13.58</v>
      </c>
      <c r="L348" s="22">
        <v>700</v>
      </c>
      <c r="M348" s="25"/>
      <c r="N348" s="26">
        <f t="shared" si="6"/>
        <v>0</v>
      </c>
    </row>
    <row r="349" spans="1:14" ht="15" customHeight="1">
      <c r="A349" s="22" t="s">
        <v>1152</v>
      </c>
      <c r="B349" s="22"/>
      <c r="C349" s="22" t="s">
        <v>677</v>
      </c>
      <c r="D349" s="22" t="s">
        <v>678</v>
      </c>
      <c r="E349" s="23" t="s">
        <v>1153</v>
      </c>
      <c r="F349" s="22" t="s">
        <v>1104</v>
      </c>
      <c r="G349" s="22"/>
      <c r="H349" s="22"/>
      <c r="I349" s="22"/>
      <c r="J349" s="22"/>
      <c r="K349" s="24">
        <v>12.45</v>
      </c>
      <c r="L349" s="22">
        <v>700</v>
      </c>
      <c r="M349" s="25"/>
      <c r="N349" s="26">
        <f t="shared" si="6"/>
        <v>0</v>
      </c>
    </row>
    <row r="350" spans="1:14" ht="15" customHeight="1">
      <c r="A350" s="22" t="s">
        <v>1154</v>
      </c>
      <c r="B350" s="22"/>
      <c r="C350" s="22" t="s">
        <v>1038</v>
      </c>
      <c r="D350" s="22" t="s">
        <v>1039</v>
      </c>
      <c r="E350" s="23" t="s">
        <v>1155</v>
      </c>
      <c r="F350" s="22" t="s">
        <v>1104</v>
      </c>
      <c r="G350" s="22"/>
      <c r="H350" s="22"/>
      <c r="I350" s="22"/>
      <c r="J350" s="22"/>
      <c r="K350" s="24">
        <v>12.25</v>
      </c>
      <c r="L350" s="22">
        <v>840</v>
      </c>
      <c r="M350" s="25"/>
      <c r="N350" s="26">
        <f t="shared" si="6"/>
        <v>0</v>
      </c>
    </row>
    <row r="351" spans="1:14" ht="15" customHeight="1">
      <c r="A351" s="22" t="s">
        <v>1156</v>
      </c>
      <c r="B351" s="22"/>
      <c r="C351" s="22" t="s">
        <v>1157</v>
      </c>
      <c r="D351" s="22" t="s">
        <v>764</v>
      </c>
      <c r="E351" s="23" t="s">
        <v>1158</v>
      </c>
      <c r="F351" s="22" t="s">
        <v>1104</v>
      </c>
      <c r="G351" s="22"/>
      <c r="H351" s="22"/>
      <c r="I351" s="22"/>
      <c r="J351" s="22"/>
      <c r="K351" s="24">
        <v>13.3</v>
      </c>
      <c r="L351" s="22">
        <v>700</v>
      </c>
      <c r="M351" s="25"/>
      <c r="N351" s="26">
        <f t="shared" si="6"/>
        <v>0</v>
      </c>
    </row>
    <row r="352" spans="1:14" ht="15" customHeight="1">
      <c r="A352" s="22" t="s">
        <v>1159</v>
      </c>
      <c r="B352" s="22"/>
      <c r="C352" s="22" t="s">
        <v>770</v>
      </c>
      <c r="D352" s="22" t="s">
        <v>771</v>
      </c>
      <c r="E352" s="23" t="s">
        <v>1160</v>
      </c>
      <c r="F352" s="22" t="s">
        <v>1104</v>
      </c>
      <c r="G352" s="22"/>
      <c r="H352" s="22"/>
      <c r="I352" s="22"/>
      <c r="J352" s="22"/>
      <c r="K352" s="24">
        <v>13.13</v>
      </c>
      <c r="L352" s="22">
        <v>680</v>
      </c>
      <c r="M352" s="25"/>
      <c r="N352" s="26">
        <f t="shared" si="6"/>
        <v>0</v>
      </c>
    </row>
    <row r="353" spans="1:14" ht="15" customHeight="1">
      <c r="A353" s="22" t="s">
        <v>1161</v>
      </c>
      <c r="B353" s="22"/>
      <c r="C353" s="22" t="s">
        <v>725</v>
      </c>
      <c r="D353" s="22" t="s">
        <v>682</v>
      </c>
      <c r="E353" s="23" t="s">
        <v>1162</v>
      </c>
      <c r="F353" s="22" t="s">
        <v>1104</v>
      </c>
      <c r="G353" s="22"/>
      <c r="H353" s="22"/>
      <c r="I353" s="22"/>
      <c r="J353" s="22"/>
      <c r="K353" s="24"/>
      <c r="L353" s="22">
        <v>700</v>
      </c>
      <c r="M353" s="25"/>
      <c r="N353" s="26">
        <f t="shared" si="6"/>
        <v>0</v>
      </c>
    </row>
    <row r="354" spans="1:14" ht="15" customHeight="1">
      <c r="A354" s="22" t="s">
        <v>1163</v>
      </c>
      <c r="B354" s="22"/>
      <c r="C354" s="22" t="s">
        <v>681</v>
      </c>
      <c r="D354" s="22" t="s">
        <v>682</v>
      </c>
      <c r="E354" s="23" t="s">
        <v>1164</v>
      </c>
      <c r="F354" s="22" t="s">
        <v>1104</v>
      </c>
      <c r="G354" s="22"/>
      <c r="H354" s="22"/>
      <c r="I354" s="22"/>
      <c r="J354" s="22"/>
      <c r="K354" s="24">
        <v>13.54</v>
      </c>
      <c r="L354" s="22">
        <v>750</v>
      </c>
      <c r="M354" s="25"/>
      <c r="N354" s="26">
        <f t="shared" si="6"/>
        <v>0</v>
      </c>
    </row>
    <row r="355" spans="1:14" ht="15" customHeight="1">
      <c r="A355" s="22" t="s">
        <v>1165</v>
      </c>
      <c r="B355" s="22"/>
      <c r="C355" s="22" t="s">
        <v>728</v>
      </c>
      <c r="D355" s="22" t="s">
        <v>729</v>
      </c>
      <c r="E355" s="23" t="s">
        <v>1166</v>
      </c>
      <c r="F355" s="22" t="s">
        <v>1104</v>
      </c>
      <c r="G355" s="22"/>
      <c r="H355" s="22"/>
      <c r="I355" s="22"/>
      <c r="J355" s="22"/>
      <c r="K355" s="24">
        <v>14.16</v>
      </c>
      <c r="L355" s="22">
        <v>720</v>
      </c>
      <c r="M355" s="25"/>
      <c r="N355" s="26">
        <f t="shared" si="6"/>
        <v>0</v>
      </c>
    </row>
    <row r="356" spans="1:14" ht="15" customHeight="1">
      <c r="A356" s="22" t="s">
        <v>1167</v>
      </c>
      <c r="B356" s="22"/>
      <c r="C356" s="22" t="s">
        <v>1168</v>
      </c>
      <c r="D356" s="22" t="s">
        <v>1065</v>
      </c>
      <c r="E356" s="23" t="s">
        <v>1169</v>
      </c>
      <c r="F356" s="22" t="s">
        <v>1104</v>
      </c>
      <c r="G356" s="22"/>
      <c r="H356" s="22"/>
      <c r="I356" s="22"/>
      <c r="J356" s="22"/>
      <c r="K356" s="24">
        <v>14.28</v>
      </c>
      <c r="L356" s="22">
        <v>690</v>
      </c>
      <c r="M356" s="25"/>
      <c r="N356" s="26">
        <f t="shared" si="6"/>
        <v>0</v>
      </c>
    </row>
    <row r="357" spans="1:14" ht="15" customHeight="1">
      <c r="A357" s="22" t="s">
        <v>1170</v>
      </c>
      <c r="B357" s="22"/>
      <c r="C357" s="22" t="s">
        <v>1171</v>
      </c>
      <c r="D357" s="22" t="s">
        <v>1172</v>
      </c>
      <c r="E357" s="23" t="s">
        <v>1173</v>
      </c>
      <c r="F357" s="22" t="s">
        <v>1104</v>
      </c>
      <c r="G357" s="22"/>
      <c r="H357" s="22"/>
      <c r="I357" s="22"/>
      <c r="J357" s="22"/>
      <c r="K357" s="24">
        <v>13.86</v>
      </c>
      <c r="L357" s="22">
        <v>650</v>
      </c>
      <c r="M357" s="25"/>
      <c r="N357" s="26">
        <f t="shared" si="6"/>
        <v>0</v>
      </c>
    </row>
    <row r="358" spans="1:14" ht="15" customHeight="1">
      <c r="A358" s="22" t="s">
        <v>1174</v>
      </c>
      <c r="B358" s="22"/>
      <c r="C358" s="22" t="s">
        <v>731</v>
      </c>
      <c r="D358" s="22" t="s">
        <v>732</v>
      </c>
      <c r="E358" s="23" t="s">
        <v>1175</v>
      </c>
      <c r="F358" s="22" t="s">
        <v>1104</v>
      </c>
      <c r="G358" s="22"/>
      <c r="H358" s="22"/>
      <c r="I358" s="22"/>
      <c r="J358" s="22"/>
      <c r="K358" s="24">
        <v>13.99</v>
      </c>
      <c r="L358" s="22">
        <v>700</v>
      </c>
      <c r="M358" s="25"/>
      <c r="N358" s="26">
        <f t="shared" si="6"/>
        <v>0</v>
      </c>
    </row>
    <row r="359" spans="1:14" ht="15" customHeight="1">
      <c r="A359" s="22" t="s">
        <v>1176</v>
      </c>
      <c r="B359" s="22"/>
      <c r="C359" s="22" t="s">
        <v>776</v>
      </c>
      <c r="D359" s="22" t="s">
        <v>777</v>
      </c>
      <c r="E359" s="23" t="s">
        <v>1177</v>
      </c>
      <c r="F359" s="22" t="s">
        <v>1104</v>
      </c>
      <c r="G359" s="22"/>
      <c r="H359" s="22"/>
      <c r="I359" s="22"/>
      <c r="J359" s="22"/>
      <c r="K359" s="24">
        <v>14.48</v>
      </c>
      <c r="L359" s="22">
        <v>680</v>
      </c>
      <c r="M359" s="25"/>
      <c r="N359" s="26">
        <f t="shared" si="6"/>
        <v>0</v>
      </c>
    </row>
    <row r="360" spans="1:14" ht="15" customHeight="1">
      <c r="A360" s="22" t="s">
        <v>1178</v>
      </c>
      <c r="B360" s="22"/>
      <c r="C360" s="22" t="s">
        <v>1179</v>
      </c>
      <c r="D360" s="22" t="s">
        <v>1180</v>
      </c>
      <c r="E360" s="23" t="s">
        <v>1181</v>
      </c>
      <c r="F360" s="22" t="s">
        <v>1104</v>
      </c>
      <c r="G360" s="22"/>
      <c r="H360" s="22"/>
      <c r="I360" s="22"/>
      <c r="J360" s="22"/>
      <c r="K360" s="24">
        <v>14.7</v>
      </c>
      <c r="L360" s="22">
        <v>670</v>
      </c>
      <c r="M360" s="25"/>
      <c r="N360" s="26">
        <f t="shared" si="6"/>
        <v>0</v>
      </c>
    </row>
    <row r="361" spans="1:14" ht="15" customHeight="1">
      <c r="A361" s="22" t="s">
        <v>1182</v>
      </c>
      <c r="B361" s="22"/>
      <c r="C361" s="22" t="s">
        <v>684</v>
      </c>
      <c r="D361" s="22" t="s">
        <v>685</v>
      </c>
      <c r="E361" s="23" t="s">
        <v>1183</v>
      </c>
      <c r="F361" s="22" t="s">
        <v>1104</v>
      </c>
      <c r="G361" s="22"/>
      <c r="H361" s="22"/>
      <c r="I361" s="22"/>
      <c r="J361" s="22"/>
      <c r="K361" s="24">
        <v>13.32</v>
      </c>
      <c r="L361" s="22">
        <v>700</v>
      </c>
      <c r="M361" s="25"/>
      <c r="N361" s="26">
        <f t="shared" si="6"/>
        <v>0</v>
      </c>
    </row>
    <row r="362" spans="1:14" ht="15" customHeight="1">
      <c r="A362" s="22" t="s">
        <v>1184</v>
      </c>
      <c r="B362" s="22"/>
      <c r="C362" s="22" t="s">
        <v>735</v>
      </c>
      <c r="D362" s="22" t="s">
        <v>738</v>
      </c>
      <c r="E362" s="23" t="s">
        <v>1185</v>
      </c>
      <c r="F362" s="22" t="s">
        <v>1104</v>
      </c>
      <c r="G362" s="22"/>
      <c r="H362" s="22"/>
      <c r="I362" s="22"/>
      <c r="J362" s="22"/>
      <c r="K362" s="24">
        <v>14.24</v>
      </c>
      <c r="L362" s="22">
        <v>680</v>
      </c>
      <c r="M362" s="25"/>
      <c r="N362" s="26">
        <f t="shared" si="6"/>
        <v>0</v>
      </c>
    </row>
    <row r="363" spans="1:14" ht="15" customHeight="1">
      <c r="A363" s="22" t="s">
        <v>1186</v>
      </c>
      <c r="B363" s="22"/>
      <c r="C363" s="22" t="s">
        <v>688</v>
      </c>
      <c r="D363" s="22" t="s">
        <v>689</v>
      </c>
      <c r="E363" s="23" t="s">
        <v>1187</v>
      </c>
      <c r="F363" s="22" t="s">
        <v>1104</v>
      </c>
      <c r="G363" s="22"/>
      <c r="H363" s="22"/>
      <c r="I363" s="22"/>
      <c r="J363" s="22"/>
      <c r="K363" s="24">
        <v>13.98</v>
      </c>
      <c r="L363" s="22">
        <v>670</v>
      </c>
      <c r="M363" s="25"/>
      <c r="N363" s="26">
        <f t="shared" si="6"/>
        <v>0</v>
      </c>
    </row>
    <row r="364" spans="1:14" ht="15" customHeight="1">
      <c r="A364" s="22" t="s">
        <v>1188</v>
      </c>
      <c r="B364" s="22"/>
      <c r="C364" s="22" t="s">
        <v>779</v>
      </c>
      <c r="D364" s="22" t="s">
        <v>780</v>
      </c>
      <c r="E364" s="23" t="s">
        <v>1189</v>
      </c>
      <c r="F364" s="22" t="s">
        <v>1104</v>
      </c>
      <c r="G364" s="22"/>
      <c r="H364" s="22"/>
      <c r="I364" s="22"/>
      <c r="J364" s="22"/>
      <c r="K364" s="24">
        <v>15.29</v>
      </c>
      <c r="L364" s="22">
        <v>640</v>
      </c>
      <c r="M364" s="25"/>
      <c r="N364" s="26">
        <f t="shared" si="6"/>
        <v>0</v>
      </c>
    </row>
    <row r="365" spans="1:14" ht="15" customHeight="1">
      <c r="A365" s="22" t="s">
        <v>1190</v>
      </c>
      <c r="B365" s="22"/>
      <c r="C365" s="22" t="s">
        <v>783</v>
      </c>
      <c r="D365" s="22" t="s">
        <v>729</v>
      </c>
      <c r="E365" s="23" t="s">
        <v>1191</v>
      </c>
      <c r="F365" s="22" t="s">
        <v>1104</v>
      </c>
      <c r="G365" s="22"/>
      <c r="H365" s="22"/>
      <c r="I365" s="22"/>
      <c r="J365" s="22"/>
      <c r="K365" s="24">
        <v>15.3</v>
      </c>
      <c r="L365" s="22">
        <v>660</v>
      </c>
      <c r="M365" s="25"/>
      <c r="N365" s="26">
        <f t="shared" si="6"/>
        <v>0</v>
      </c>
    </row>
    <row r="366" spans="1:14" ht="15" customHeight="1">
      <c r="A366" s="22" t="s">
        <v>1192</v>
      </c>
      <c r="B366" s="22"/>
      <c r="C366" s="22" t="s">
        <v>741</v>
      </c>
      <c r="D366" s="22" t="s">
        <v>693</v>
      </c>
      <c r="E366" s="23" t="s">
        <v>1193</v>
      </c>
      <c r="F366" s="22" t="s">
        <v>1104</v>
      </c>
      <c r="G366" s="22"/>
      <c r="H366" s="22"/>
      <c r="I366" s="22"/>
      <c r="J366" s="22"/>
      <c r="K366" s="24">
        <v>15.15</v>
      </c>
      <c r="L366" s="22">
        <v>660</v>
      </c>
      <c r="M366" s="25"/>
      <c r="N366" s="26">
        <f t="shared" si="6"/>
        <v>0</v>
      </c>
    </row>
    <row r="367" spans="1:14" ht="15" customHeight="1">
      <c r="A367" s="22" t="s">
        <v>1194</v>
      </c>
      <c r="B367" s="22"/>
      <c r="C367" s="22" t="s">
        <v>785</v>
      </c>
      <c r="D367" s="22" t="s">
        <v>697</v>
      </c>
      <c r="E367" s="23" t="s">
        <v>1195</v>
      </c>
      <c r="F367" s="22" t="s">
        <v>1104</v>
      </c>
      <c r="G367" s="22"/>
      <c r="H367" s="22"/>
      <c r="I367" s="22"/>
      <c r="J367" s="22"/>
      <c r="K367" s="24">
        <v>15.82</v>
      </c>
      <c r="L367" s="22">
        <v>600</v>
      </c>
      <c r="M367" s="25"/>
      <c r="N367" s="26">
        <f t="shared" si="6"/>
        <v>0</v>
      </c>
    </row>
    <row r="368" spans="1:14" ht="15" customHeight="1">
      <c r="A368" s="22" t="s">
        <v>1196</v>
      </c>
      <c r="B368" s="22"/>
      <c r="C368" s="22" t="s">
        <v>692</v>
      </c>
      <c r="D368" s="22" t="s">
        <v>693</v>
      </c>
      <c r="E368" s="23" t="s">
        <v>1197</v>
      </c>
      <c r="F368" s="22" t="s">
        <v>1104</v>
      </c>
      <c r="G368" s="22"/>
      <c r="H368" s="22"/>
      <c r="I368" s="22"/>
      <c r="J368" s="22"/>
      <c r="K368" s="24"/>
      <c r="L368" s="22">
        <v>660</v>
      </c>
      <c r="M368" s="25"/>
      <c r="N368" s="26">
        <f t="shared" si="6"/>
        <v>0</v>
      </c>
    </row>
    <row r="369" spans="1:14" ht="15" customHeight="1">
      <c r="A369" s="22" t="s">
        <v>1198</v>
      </c>
      <c r="B369" s="22"/>
      <c r="C369" s="22" t="s">
        <v>744</v>
      </c>
      <c r="D369" s="22" t="s">
        <v>745</v>
      </c>
      <c r="E369" s="23" t="s">
        <v>1199</v>
      </c>
      <c r="F369" s="22" t="s">
        <v>1104</v>
      </c>
      <c r="G369" s="22"/>
      <c r="H369" s="22"/>
      <c r="I369" s="22"/>
      <c r="J369" s="22"/>
      <c r="K369" s="24">
        <v>15.55</v>
      </c>
      <c r="L369" s="22">
        <v>600</v>
      </c>
      <c r="M369" s="25"/>
      <c r="N369" s="26">
        <f t="shared" si="6"/>
        <v>0</v>
      </c>
    </row>
    <row r="370" spans="1:14" ht="15" customHeight="1">
      <c r="A370" s="22" t="s">
        <v>1200</v>
      </c>
      <c r="B370" s="22"/>
      <c r="C370" s="22" t="s">
        <v>1201</v>
      </c>
      <c r="D370" s="22" t="s">
        <v>752</v>
      </c>
      <c r="E370" s="23" t="s">
        <v>1202</v>
      </c>
      <c r="F370" s="22" t="s">
        <v>1104</v>
      </c>
      <c r="G370" s="22"/>
      <c r="H370" s="22"/>
      <c r="I370" s="22"/>
      <c r="J370" s="22"/>
      <c r="K370" s="24">
        <v>16.87</v>
      </c>
      <c r="L370" s="22">
        <v>600</v>
      </c>
      <c r="M370" s="25"/>
      <c r="N370" s="26">
        <f t="shared" si="6"/>
        <v>0</v>
      </c>
    </row>
    <row r="371" spans="1:14" ht="15" customHeight="1">
      <c r="A371" s="22" t="s">
        <v>1203</v>
      </c>
      <c r="B371" s="22"/>
      <c r="C371" s="22" t="s">
        <v>1204</v>
      </c>
      <c r="D371" s="22" t="s">
        <v>1205</v>
      </c>
      <c r="E371" s="23" t="s">
        <v>1206</v>
      </c>
      <c r="F371" s="22" t="s">
        <v>1104</v>
      </c>
      <c r="G371" s="22"/>
      <c r="H371" s="22"/>
      <c r="I371" s="22"/>
      <c r="J371" s="22"/>
      <c r="K371" s="24">
        <v>16.2</v>
      </c>
      <c r="L371" s="22">
        <v>520</v>
      </c>
      <c r="M371" s="25"/>
      <c r="N371" s="26">
        <f t="shared" si="6"/>
        <v>0</v>
      </c>
    </row>
    <row r="372" spans="1:14" ht="15" customHeight="1">
      <c r="A372" s="22" t="s">
        <v>1207</v>
      </c>
      <c r="B372" s="22"/>
      <c r="C372" s="22" t="s">
        <v>1208</v>
      </c>
      <c r="D372" s="22" t="s">
        <v>1103</v>
      </c>
      <c r="E372" s="23" t="s">
        <v>1209</v>
      </c>
      <c r="F372" s="22" t="s">
        <v>1104</v>
      </c>
      <c r="G372" s="22"/>
      <c r="H372" s="22"/>
      <c r="I372" s="22"/>
      <c r="J372" s="22"/>
      <c r="K372" s="24">
        <v>17.809999999999999</v>
      </c>
      <c r="L372" s="22">
        <v>520</v>
      </c>
      <c r="M372" s="25"/>
      <c r="N372" s="26">
        <f t="shared" si="6"/>
        <v>0</v>
      </c>
    </row>
    <row r="373" spans="1:14" ht="15" customHeight="1">
      <c r="A373" s="22" t="s">
        <v>1210</v>
      </c>
      <c r="B373" s="22"/>
      <c r="C373" s="22" t="s">
        <v>748</v>
      </c>
      <c r="D373" s="22" t="s">
        <v>745</v>
      </c>
      <c r="E373" s="23" t="s">
        <v>1211</v>
      </c>
      <c r="F373" s="22" t="s">
        <v>1104</v>
      </c>
      <c r="G373" s="22"/>
      <c r="H373" s="22"/>
      <c r="I373" s="22"/>
      <c r="J373" s="22"/>
      <c r="K373" s="24">
        <v>15.84</v>
      </c>
      <c r="L373" s="22">
        <v>600</v>
      </c>
      <c r="M373" s="25"/>
      <c r="N373" s="26">
        <f t="shared" si="6"/>
        <v>0</v>
      </c>
    </row>
    <row r="374" spans="1:14" ht="15" customHeight="1">
      <c r="A374" s="22" t="s">
        <v>1212</v>
      </c>
      <c r="B374" s="22"/>
      <c r="C374" s="22" t="s">
        <v>788</v>
      </c>
      <c r="D374" s="22" t="s">
        <v>752</v>
      </c>
      <c r="E374" s="23" t="s">
        <v>1213</v>
      </c>
      <c r="F374" s="22" t="s">
        <v>1104</v>
      </c>
      <c r="G374" s="22"/>
      <c r="H374" s="22"/>
      <c r="I374" s="22"/>
      <c r="J374" s="22"/>
      <c r="K374" s="24">
        <v>16.95</v>
      </c>
      <c r="L374" s="22">
        <v>590</v>
      </c>
      <c r="M374" s="25"/>
      <c r="N374" s="26">
        <f t="shared" si="6"/>
        <v>0</v>
      </c>
    </row>
    <row r="375" spans="1:14" ht="15" customHeight="1">
      <c r="A375" s="22" t="s">
        <v>1214</v>
      </c>
      <c r="B375" s="22"/>
      <c r="C375" s="22" t="s">
        <v>696</v>
      </c>
      <c r="D375" s="22" t="s">
        <v>697</v>
      </c>
      <c r="E375" s="23" t="s">
        <v>1215</v>
      </c>
      <c r="F375" s="22" t="s">
        <v>1104</v>
      </c>
      <c r="G375" s="22"/>
      <c r="H375" s="22"/>
      <c r="I375" s="22"/>
      <c r="J375" s="22"/>
      <c r="K375" s="24">
        <v>15.57</v>
      </c>
      <c r="L375" s="22">
        <v>620</v>
      </c>
      <c r="M375" s="25"/>
      <c r="N375" s="26">
        <f t="shared" si="6"/>
        <v>0</v>
      </c>
    </row>
    <row r="376" spans="1:14" ht="15" customHeight="1">
      <c r="A376" s="22" t="s">
        <v>1216</v>
      </c>
      <c r="B376" s="22"/>
      <c r="C376" s="22" t="s">
        <v>791</v>
      </c>
      <c r="D376" s="22" t="s">
        <v>792</v>
      </c>
      <c r="E376" s="23" t="s">
        <v>1217</v>
      </c>
      <c r="F376" s="22" t="s">
        <v>1104</v>
      </c>
      <c r="G376" s="22"/>
      <c r="H376" s="22"/>
      <c r="I376" s="22"/>
      <c r="J376" s="22"/>
      <c r="K376" s="24">
        <v>17.37</v>
      </c>
      <c r="L376" s="22">
        <v>500</v>
      </c>
      <c r="M376" s="25"/>
      <c r="N376" s="26">
        <f t="shared" si="6"/>
        <v>0</v>
      </c>
    </row>
    <row r="377" spans="1:14" ht="15" customHeight="1">
      <c r="A377" s="22" t="s">
        <v>1218</v>
      </c>
      <c r="B377" s="22"/>
      <c r="C377" s="22" t="s">
        <v>751</v>
      </c>
      <c r="D377" s="22" t="s">
        <v>752</v>
      </c>
      <c r="E377" s="23" t="s">
        <v>1219</v>
      </c>
      <c r="F377" s="22" t="s">
        <v>1104</v>
      </c>
      <c r="G377" s="22"/>
      <c r="H377" s="22"/>
      <c r="I377" s="22"/>
      <c r="J377" s="22"/>
      <c r="K377" s="24">
        <v>16.920000000000002</v>
      </c>
      <c r="L377" s="22">
        <v>600</v>
      </c>
      <c r="M377" s="25"/>
      <c r="N377" s="26">
        <f t="shared" si="6"/>
        <v>0</v>
      </c>
    </row>
  </sheetData>
  <autoFilter ref="A3:N377"/>
  <mergeCells count="2">
    <mergeCell ref="A1:J1"/>
    <mergeCell ref="G2:J2"/>
  </mergeCells>
  <printOptions horizontalCentered="1"/>
  <pageMargins left="7.7777777777777807E-2" right="7.7777777777777807E-2" top="0.196527777777778" bottom="0.196527777777778" header="0" footer="0"/>
  <pageSetup paperSize="9" scale="67" fitToHeight="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Roadking Brand Summer tire</vt:lpstr>
      <vt:lpstr>'Roadking Brand Summer tire'!Заголовки_для_печати</vt:lpstr>
      <vt:lpstr>'Roadking Brand Summer tire'!Область_печати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dannyzhang</dc:creator>
  <cp:lastModifiedBy>Aleksandrs</cp:lastModifiedBy>
  <cp:lastPrinted>2021-03-12T02:19:00Z</cp:lastPrinted>
  <dcterms:created xsi:type="dcterms:W3CDTF">2016-04-12T09:02:00Z</dcterms:created>
  <dcterms:modified xsi:type="dcterms:W3CDTF">2026-02-06T07:26:44Z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061419774F1747258E16B5C7F8012BEB_13</vt:lpwstr>
  </property>
</Properties>
</file>