
<file path=[Content_Types].xml><?xml version="1.0" encoding="utf-8"?>
<Types xmlns="http://schemas.openxmlformats.org/package/2006/content-types"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leksandrs\Desktop\ВЫСТАВКА\"/>
    </mc:Choice>
  </mc:AlternateContent>
  <bookViews>
    <workbookView xWindow="0" yWindow="0" windowWidth="0" windowHeight="17660"/>
  </bookViews>
  <sheets>
    <sheet name="Roadking Winter  tire Range " sheetId="2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11">[1]xjll!$B$2</definedName>
    <definedName name="_12">[1]xjll!$B$3</definedName>
    <definedName name="_13">[1]xjll!$B$4</definedName>
    <definedName name="_14">[1]xjll!$B$5</definedName>
    <definedName name="_15">[1]xjll!$B$6</definedName>
    <definedName name="_21">[1]xjll!$B$7</definedName>
    <definedName name="_22">[1]xjll!$B$8</definedName>
    <definedName name="_23">[1]xjll!$B$9</definedName>
    <definedName name="_24">[1]xjll!$B$10</definedName>
    <definedName name="_25">[1]xjll!$B$11</definedName>
    <definedName name="_26">[1]xjll!$B$12</definedName>
    <definedName name="_31">[1]xjll!$B$13</definedName>
    <definedName name="_32">[1]xjll!$B$14</definedName>
    <definedName name="_322">[1]zw!$B$46:$AY$46</definedName>
    <definedName name="_33">[1]xjll!$B$15</definedName>
    <definedName name="_34">[1]xjll!$B$16</definedName>
    <definedName name="_35">[1]xjll!$B$17</definedName>
    <definedName name="_41">[1]xjll!$B$18</definedName>
    <definedName name="_42">[1]xjll!$B$19</definedName>
    <definedName name="_43">[1]xjll!$B$20</definedName>
    <definedName name="_44">[1]xjll!$B$21</definedName>
    <definedName name="_501">[1]zw!$B$47:$AY$47</definedName>
    <definedName name="_502">[1]zw!$B$48:$AY$48</definedName>
    <definedName name="_503">[1]zw!$B$49:$AY$49</definedName>
    <definedName name="_504">[1]zw!$B$50:$AY$50</definedName>
    <definedName name="_51">[1]xjll!$B$22</definedName>
    <definedName name="_511">[1]zw!$B$51:$AY$51</definedName>
    <definedName name="_512">[1]zw!$B$53:$AY$53</definedName>
    <definedName name="_52">[1]xjll!$B$23</definedName>
    <definedName name="_53">[1]xjll!$B$24</definedName>
    <definedName name="_531">[1]zw!$B$56:$AY$56</definedName>
    <definedName name="_54">[1]xjll!$B$25</definedName>
    <definedName name="_61">[1]xjll!$B$26</definedName>
    <definedName name="_62">[1]xjll!$B$27</definedName>
    <definedName name="_63">[1]xjll!$B$28</definedName>
    <definedName name="_64">[1]xjll!$B$29</definedName>
    <definedName name="_65">[1]xjll!$B$30</definedName>
    <definedName name="_66">[1]xjll!$B$31</definedName>
    <definedName name="_67">[1]xjll!$B$32</definedName>
    <definedName name="_Order2" hidden="1">255</definedName>
    <definedName name="_xlnm._FilterDatabase" localSheetId="0" hidden="1">'Roadking Winter  tire Range '!$A$2:$HG$222</definedName>
    <definedName name="BSshort">[2]Sheet1!$A:$IV</definedName>
    <definedName name="COMM_AT">'[3]COMM AT'!$B$1:$CH$57</definedName>
    <definedName name="COMM_HT">'[3]COMM HT'!$B$2:$BU$62</definedName>
    <definedName name="F15570R12T四季胎">[4]原始记录!$Q$2:$V$3</definedName>
    <definedName name="F15570R13T冬季胎">[5]原始记录!$Q$82:$V$83</definedName>
    <definedName name="F15570R13T四季胎">[5]原始记录!$Q$8:$V$9</definedName>
    <definedName name="F15580R13T冬季胎">[5]原始记录!$Q$80:$V$81</definedName>
    <definedName name="F16565R13T四季胎">[5]原始记录!$Q$6:$V$7</definedName>
    <definedName name="F16570R13T冬季胎">[5]原始记录!$Q$84:$V$85</definedName>
    <definedName name="F16570R13T四季胎">[5]原始记录!$Q$10:$V$11</definedName>
    <definedName name="F16570R14T冬季胎">[5]原始记录!$Q$88:$V$89</definedName>
    <definedName name="F16580R13H四季胎">[5]原始记录!$Q$14:$V$15</definedName>
    <definedName name="F16580R13T四季胎">[5]原始记录!$Q$12:$V$13</definedName>
    <definedName name="F17565R14H四季胎">[5]原始记录!$Q$20:$V$21</definedName>
    <definedName name="F17565R14T冬季胎">[5]原始记录!$Q$92:$V$93</definedName>
    <definedName name="F17565R14T四季胎">[5]原始记录!$Q$18:$V$19</definedName>
    <definedName name="F17570R13T冬季胎">[5]原始记录!$Q$86:$V$87</definedName>
    <definedName name="F17570R13T四季胎">[5]原始记录!$Q$16:$V$17</definedName>
    <definedName name="F17570R14H四季胎">[5]原始记录!$Q$26:$V$27</definedName>
    <definedName name="F17570R14T冬季胎">[5]原始记录!$Q$90:$V$91</definedName>
    <definedName name="F17570R14T四季胎">[5]原始记录!$Q$24:$V$25</definedName>
    <definedName name="F18560R14H冬季胎">[5]原始记录!$Q$110:$V$111</definedName>
    <definedName name="F18560R14H四季胎">[5]原始记录!$Q$42:$V$43</definedName>
    <definedName name="F18560R14T冬季胎">[5]原始记录!$Q$108:$V$109</definedName>
    <definedName name="F18565R14H冬季胎">[5]原始记录!$Q$96:$V$97</definedName>
    <definedName name="F18565R14H四季胎">[5]原始记录!$Q$40:$V$41</definedName>
    <definedName name="F18565R14T冬季胎">[5]原始记录!$Q$94:$V$95</definedName>
    <definedName name="F18565R14T四季胎">[5]原始记录!$Q$38:$V$39</definedName>
    <definedName name="F18565R15H冬季胎">[5]原始记录!$Q$100:$V$101</definedName>
    <definedName name="F18565R15H四季胎">[5]原始记录!$Q$54:$V$55</definedName>
    <definedName name="F18565R15T冬季胎">[5]原始记录!$Q$98:$V$99</definedName>
    <definedName name="F18565R15T四季胎">[5]原始记录!$Q$52:$V$53</definedName>
    <definedName name="F18570R13T四季胎">[5]原始记录!$Q$22:$V$23</definedName>
    <definedName name="F18570R14H四季胎">[5]原始记录!$Q$30:$V$31</definedName>
    <definedName name="F18570R14T四季胎">[5]原始记录!$Q$28:$V$29</definedName>
    <definedName name="F19555R15V四季胎">[5]原始记录!$Q$46:$V$47</definedName>
    <definedName name="F19560R14H四季胎">[5]原始记录!$Q$44:$V$45</definedName>
    <definedName name="F19560R15H冬季胎">[5]原始记录!$Q$114:$V$115</definedName>
    <definedName name="F19560R15H四季胎">[5]原始记录!$Q$48:$V$49</definedName>
    <definedName name="F19560R15T冬季胎">[5]原始记录!$Q$112:$V$113</definedName>
    <definedName name="F19560R15V四季胎">[5]原始记录!$Q$50:$V$51</definedName>
    <definedName name="F19565R15H冬季胎">[5]原始记录!$Q$104:$V$105</definedName>
    <definedName name="F19565R15H四季胎">[5]原始记录!$Q$56:$V$57</definedName>
    <definedName name="F19565R15T冬季胎">[5]原始记录!$Q$102:$V$103</definedName>
    <definedName name="F19565R15V四季胎">[5]原始记录!$Q$58:$V$59</definedName>
    <definedName name="F19570R14H四季胎">[5]原始记录!$Q$34:$V$35</definedName>
    <definedName name="F19570R14T四季胎">[5]原始记录!$Q$32:$V$33</definedName>
    <definedName name="F20540R17W高性能">[5]原始记录!$Q$124:$V$125</definedName>
    <definedName name="F20545R17W高性能">[5]原始记录!$Q$132:$V$133</definedName>
    <definedName name="F20550R16W高性能">[5]原始记录!$Q$144:$V$145</definedName>
    <definedName name="F20550R17W高性能">[5]原始记录!$Q$146:$V$147</definedName>
    <definedName name="F20555R16H冬季胎">[5]原始记录!$Q$116:$V$117</definedName>
    <definedName name="F20555R16H四季胎">[5]原始记录!$Q$64:$V$65</definedName>
    <definedName name="F20555R16V四季胎">[5]原始记录!$Q$66:$V$67</definedName>
    <definedName name="F20555R16W高性能">[5]原始记录!$Q$150:$V$151</definedName>
    <definedName name="F20560R15H四季胎">[5]原始记录!$Q$76:$V$77</definedName>
    <definedName name="F20560R15V四季胎">[5]原始记录!$Q$78:$V$79</definedName>
    <definedName name="F20560R16H四季胎">[5]原始记录!$Q$68:$V$69</definedName>
    <definedName name="F20560R16V四季胎">[5]原始记录!$Q$70:$V$71</definedName>
    <definedName name="F20565R15H冬季胎">[5]原始记录!$Q$106:$V$107</definedName>
    <definedName name="F20565R15H四季胎">[5]原始记录!$Q$60:$V$61</definedName>
    <definedName name="F20565R15V四季胎">[5]原始记录!$Q$62:$V$63</definedName>
    <definedName name="F20570R14T四季胎">[5]原始记录!$Q$36:$V$37</definedName>
    <definedName name="F21535R18W高性能">[5]原始记录!$Q$120:$V$121</definedName>
    <definedName name="F21540R16W高性能">[5]原始记录!$Q$122:$V$123</definedName>
    <definedName name="F21540R17W高性能">[5]原始记录!$Q$126:$V$127</definedName>
    <definedName name="F21545R17W高性能">[5]原始记录!$Q$134:$V$135</definedName>
    <definedName name="F21555R16W高性能">[5]原始记录!$Q$152:$V$153</definedName>
    <definedName name="F21555R17W高性能">[5]原始记录!$Q$156:$V$157</definedName>
    <definedName name="F21560R16H四季胎">[5]原始记录!$Q$72:$V$73</definedName>
    <definedName name="F22540R18W高性能">[5]原始记录!$Q$128:$V$129</definedName>
    <definedName name="F22545R17W高性能">[5]原始记录!$Q$118:$V$119</definedName>
    <definedName name="F22545R18W高性能">[5]原始记录!$Q$138:$V$139</definedName>
    <definedName name="F22555R16W高性能">[5]原始记录!$Q$154:$V$155</definedName>
    <definedName name="F22560R16H四季胎">[5]原始记录!$Q$74:$V$75</definedName>
    <definedName name="F23550R18W高性能">[5]原始记录!$Q$148:$V$149</definedName>
    <definedName name="F23570R16T白胎">[5]原始记录!$Q$168:$V$169</definedName>
    <definedName name="F23575R15T白胎">[5]原始记录!$Q$170:$V$171</definedName>
    <definedName name="F24545R18W高性能">[5]原始记录!$Q$140:$V$141</definedName>
    <definedName name="F24570R16T白胎">[5]原始记录!$Q$158:$V$159</definedName>
    <definedName name="F25545R18W高性能">[5]原始记录!$Q$142:$V$143</definedName>
    <definedName name="F25570R16T白胎">[5]原始记录!$Q$166:$V$167</definedName>
    <definedName name="F26570R16T白胎">[5]原始记录!$Q$160:$V$161</definedName>
    <definedName name="F26570R17T白胎">[5]原始记录!$Q$164:$V$165</definedName>
    <definedName name="F26575R16T白胎">[5]原始记录!$Q$162:$V$163</definedName>
    <definedName name="F27565R18T白胎">[5]原始记录!$Q$172:$V$173</definedName>
    <definedName name="F31X10.50R15LTS白胎">[5]原始记录!$Q$176:$V$177</definedName>
    <definedName name="FLT21585R16S白胎">[5]原始记录!$Q$182:$V$183</definedName>
    <definedName name="FLT22575R16S白胎">[5]原始记录!$Q$184:$V$185</definedName>
    <definedName name="FLT23585R16S白胎">[5]原始记录!$Q$178:$V$179</definedName>
    <definedName name="FLT24575R16S白胎">[5]原始记录!$Q$180:$V$181</definedName>
    <definedName name="FLT24575R17S白胎">[5]原始记录!$Q$186:$V$187</definedName>
    <definedName name="FLT26570R17S白胎">[5]原始记录!$Q$188:$V$189</definedName>
    <definedName name="FLT26575R16S白胎">[5]原始记录!$Q$174:$V$175</definedName>
    <definedName name="FLT26575R17S白胎">[5]原始记录!$Q$190:$V$191</definedName>
    <definedName name="FP19575R14S白胎">[5]原始记录!$Q$196:$V$197</definedName>
    <definedName name="FP20570R15S白胎">[5]原始记录!$Q$206:$V$207</definedName>
    <definedName name="FP20575R14S白胎">[5]原始记录!$Q$194:$V$195</definedName>
    <definedName name="FP20575R15S白胎">[5]原始记录!$Q$192:$V$193</definedName>
    <definedName name="FP21570R15S白胎">[5]原始记录!$Q$198:$V$199</definedName>
    <definedName name="FP21575R15S白胎">[5]原始记录!$Q$200:$V$201</definedName>
    <definedName name="FP22575R15S白胎">[5]原始记录!$Q$204:$V$205</definedName>
    <definedName name="FP23575R15S白胎">[5]原始记录!$Q$202:$V$203</definedName>
    <definedName name="HP_2">'[6]HP 2'!$B$1:$BT$70</definedName>
    <definedName name="LT_AT_1">'[3]LT AT 2'!$B$12:$BA$91</definedName>
    <definedName name="LT_AT_2">'[7]LT AT 3'!$B$13:$CF$125</definedName>
    <definedName name="LT_MT">'[3]LT MT'!$B$2:$BM$75</definedName>
    <definedName name="LT_RV">'[3]LT HT'!$B$12:$EX$154</definedName>
    <definedName name="LUX_H">'[6]LUX H'!$B$1:$AR$55</definedName>
    <definedName name="LUX_T">'[8]LUX T 2'!$B$14:$CO$108</definedName>
    <definedName name="LUX_T_2">'[8]LUX T 2'!$B$14:$CO$106</definedName>
    <definedName name="MM_1">'[8]MM 1'!$B$1:$BH$66</definedName>
    <definedName name="PERF_2">'[8]PERF 2'!$B$12:$BY$123</definedName>
    <definedName name="uhp">'[8]HP 1'!$B$1:$BM$66</definedName>
    <definedName name="UHP_V">'[8]UHP V'!$B$12:$BH$73</definedName>
    <definedName name="_xlnm.Print_Titles" localSheetId="0">'Roadking Winter  tire Range '!$2:$3</definedName>
    <definedName name="_xlnm.Print_Area" localSheetId="0">'Roadking Winter  tire Range '!$A$1:$K$222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22" i="2" l="1"/>
  <c r="K221" i="2"/>
  <c r="K220" i="2"/>
  <c r="K219" i="2"/>
  <c r="K218" i="2"/>
  <c r="K217" i="2"/>
  <c r="K216" i="2"/>
  <c r="K215" i="2"/>
  <c r="K214" i="2"/>
  <c r="K213" i="2"/>
  <c r="K212" i="2"/>
  <c r="K211" i="2"/>
  <c r="K210" i="2"/>
  <c r="K209" i="2"/>
  <c r="K208" i="2"/>
  <c r="K207" i="2"/>
  <c r="K206" i="2"/>
  <c r="K205" i="2"/>
  <c r="K204" i="2"/>
  <c r="K203" i="2"/>
  <c r="K202" i="2"/>
  <c r="K201" i="2"/>
  <c r="K200" i="2"/>
  <c r="K199" i="2"/>
  <c r="K198" i="2"/>
  <c r="K197" i="2"/>
  <c r="K196" i="2"/>
  <c r="K195" i="2"/>
  <c r="K194" i="2"/>
  <c r="K193" i="2"/>
  <c r="K192" i="2"/>
  <c r="K191" i="2"/>
  <c r="K190" i="2"/>
  <c r="K189" i="2"/>
  <c r="K188" i="2"/>
  <c r="K187" i="2"/>
  <c r="K186" i="2"/>
  <c r="K185" i="2"/>
  <c r="K184" i="2"/>
  <c r="K183" i="2"/>
  <c r="K182" i="2"/>
  <c r="K181" i="2"/>
  <c r="K180" i="2"/>
  <c r="K179" i="2"/>
  <c r="K178" i="2"/>
  <c r="K177" i="2"/>
  <c r="K176" i="2"/>
  <c r="K175" i="2"/>
  <c r="K174" i="2"/>
  <c r="K173" i="2"/>
  <c r="K172" i="2"/>
  <c r="K171" i="2"/>
  <c r="K170" i="2"/>
  <c r="K169" i="2"/>
  <c r="K168" i="2"/>
  <c r="K167" i="2"/>
  <c r="K166" i="2"/>
  <c r="K165" i="2"/>
  <c r="K164" i="2"/>
  <c r="K163" i="2"/>
  <c r="K162" i="2"/>
  <c r="K161" i="2"/>
  <c r="K160" i="2"/>
  <c r="K159" i="2"/>
  <c r="K158" i="2"/>
  <c r="K157" i="2"/>
  <c r="K156" i="2"/>
  <c r="K155" i="2"/>
  <c r="K154" i="2"/>
  <c r="K153" i="2"/>
  <c r="K152" i="2"/>
  <c r="K151" i="2"/>
  <c r="K150" i="2"/>
  <c r="K149" i="2"/>
  <c r="K148" i="2"/>
  <c r="K147" i="2"/>
  <c r="K146" i="2"/>
  <c r="K145" i="2"/>
  <c r="K144" i="2"/>
  <c r="K143" i="2"/>
  <c r="K142" i="2"/>
  <c r="K141" i="2"/>
  <c r="K140" i="2"/>
  <c r="K139" i="2"/>
  <c r="K138" i="2"/>
  <c r="K137" i="2"/>
  <c r="K136" i="2"/>
  <c r="K135" i="2"/>
  <c r="K134" i="2"/>
  <c r="K133" i="2"/>
  <c r="K132" i="2"/>
  <c r="K131" i="2"/>
  <c r="K130" i="2"/>
  <c r="K129" i="2"/>
  <c r="K128" i="2"/>
  <c r="K127" i="2"/>
  <c r="K126" i="2"/>
  <c r="K125" i="2"/>
  <c r="K124" i="2"/>
  <c r="K123" i="2"/>
  <c r="K122" i="2"/>
  <c r="K121" i="2"/>
  <c r="K120" i="2"/>
  <c r="K119" i="2"/>
  <c r="K118" i="2"/>
  <c r="K117" i="2"/>
  <c r="K116" i="2"/>
  <c r="K115" i="2"/>
  <c r="K114" i="2"/>
  <c r="K113" i="2"/>
  <c r="K112" i="2"/>
  <c r="K111" i="2"/>
  <c r="K110" i="2"/>
  <c r="K109" i="2"/>
  <c r="K108" i="2"/>
  <c r="K107" i="2"/>
  <c r="K106" i="2"/>
  <c r="K105" i="2"/>
  <c r="K104" i="2"/>
  <c r="K103" i="2"/>
  <c r="K102" i="2"/>
  <c r="K101" i="2"/>
  <c r="K100" i="2"/>
  <c r="K99" i="2"/>
  <c r="K98" i="2"/>
  <c r="K97" i="2"/>
  <c r="K96" i="2"/>
  <c r="K95" i="2"/>
  <c r="K94" i="2"/>
  <c r="K93" i="2"/>
  <c r="K92" i="2"/>
  <c r="K91" i="2"/>
  <c r="K90" i="2"/>
  <c r="K89" i="2"/>
  <c r="K88" i="2"/>
  <c r="K87" i="2"/>
  <c r="K86" i="2"/>
  <c r="K85" i="2"/>
  <c r="K84" i="2"/>
  <c r="K83" i="2"/>
  <c r="K82" i="2"/>
  <c r="K81" i="2"/>
  <c r="K80" i="2"/>
  <c r="K79" i="2"/>
  <c r="K78" i="2"/>
  <c r="K77" i="2"/>
  <c r="K76" i="2"/>
  <c r="K75" i="2"/>
  <c r="K74" i="2"/>
  <c r="K73" i="2"/>
  <c r="K72" i="2"/>
  <c r="K71" i="2"/>
  <c r="K70" i="2"/>
  <c r="K69" i="2"/>
  <c r="K68" i="2"/>
  <c r="K67" i="2"/>
  <c r="K66" i="2"/>
  <c r="K65" i="2"/>
  <c r="K64" i="2"/>
  <c r="K63" i="2"/>
  <c r="K62" i="2"/>
  <c r="K61" i="2"/>
  <c r="K60" i="2"/>
  <c r="K59" i="2"/>
  <c r="K58" i="2"/>
  <c r="K57" i="2"/>
  <c r="K56" i="2"/>
  <c r="K55" i="2"/>
  <c r="K54" i="2"/>
  <c r="K53" i="2"/>
  <c r="K52" i="2"/>
  <c r="K51" i="2"/>
  <c r="K50" i="2"/>
  <c r="K49" i="2"/>
  <c r="K48" i="2"/>
  <c r="K47" i="2"/>
  <c r="K46" i="2"/>
  <c r="K45" i="2"/>
  <c r="K44" i="2"/>
  <c r="K43" i="2"/>
  <c r="K42" i="2"/>
  <c r="K41" i="2"/>
  <c r="K40" i="2"/>
  <c r="K39" i="2"/>
  <c r="K38" i="2"/>
  <c r="K37" i="2"/>
  <c r="K36" i="2"/>
  <c r="K35" i="2"/>
  <c r="K34" i="2"/>
  <c r="K33" i="2"/>
  <c r="K32" i="2"/>
  <c r="K31" i="2"/>
  <c r="K30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1" i="2" s="1"/>
  <c r="K6" i="2"/>
  <c r="K5" i="2"/>
  <c r="K4" i="2"/>
  <c r="J1" i="2"/>
</calcChain>
</file>

<file path=xl/sharedStrings.xml><?xml version="1.0" encoding="utf-8"?>
<sst xmlns="http://schemas.openxmlformats.org/spreadsheetml/2006/main" count="1118" uniqueCount="469">
  <si>
    <t>ROADKING Brand Winter PCR &amp; LTR Lists</t>
  </si>
  <si>
    <r>
      <rPr>
        <b/>
        <i/>
        <sz val="10"/>
        <color rgb="FF7030A0"/>
        <rFont val="Calibri"/>
        <charset val="134"/>
      </rPr>
      <t>Total</t>
    </r>
    <r>
      <rPr>
        <b/>
        <i/>
        <sz val="10"/>
        <color rgb="FF7030A0"/>
        <rFont val="宋体"/>
        <charset val="134"/>
      </rPr>
      <t>：</t>
    </r>
  </si>
  <si>
    <t>Item Number</t>
  </si>
  <si>
    <t>Size</t>
  </si>
  <si>
    <t>Load</t>
  </si>
  <si>
    <t>Tire</t>
  </si>
  <si>
    <t>Pattern</t>
  </si>
  <si>
    <t xml:space="preserve">Pattern Picture </t>
  </si>
  <si>
    <t>STUDS</t>
  </si>
  <si>
    <t>weight</t>
  </si>
  <si>
    <t>Loading</t>
  </si>
  <si>
    <t>Order</t>
  </si>
  <si>
    <t>Qty/40HQ</t>
  </si>
  <si>
    <t>Proforma</t>
  </si>
  <si>
    <t>Description</t>
  </si>
  <si>
    <t>Speed</t>
  </si>
  <si>
    <t>Range</t>
  </si>
  <si>
    <t>Name</t>
  </si>
  <si>
    <t>QTY</t>
  </si>
  <si>
    <t>KG</t>
  </si>
  <si>
    <t>40HQ</t>
  </si>
  <si>
    <t>PCS</t>
  </si>
  <si>
    <t>Containers</t>
  </si>
  <si>
    <t>RKS360R1301</t>
  </si>
  <si>
    <t>175/70R13</t>
  </si>
  <si>
    <t>82T</t>
  </si>
  <si>
    <t>4PR</t>
  </si>
  <si>
    <t>ARGOS S360</t>
  </si>
  <si>
    <t>RKS360R1401</t>
  </si>
  <si>
    <t>175/65R14</t>
  </si>
  <si>
    <t>82R</t>
  </si>
  <si>
    <t>RKS360R1402</t>
  </si>
  <si>
    <t>175/70R14</t>
  </si>
  <si>
    <t>88TXL</t>
  </si>
  <si>
    <t>RKS360R1403</t>
  </si>
  <si>
    <t>185/60R14</t>
  </si>
  <si>
    <t>RKS360R1404</t>
  </si>
  <si>
    <t>185/65R14</t>
  </si>
  <si>
    <t>90TXL</t>
  </si>
  <si>
    <t>RKS360R1405</t>
  </si>
  <si>
    <t>185/70R14</t>
  </si>
  <si>
    <t>92TXL</t>
  </si>
  <si>
    <t>RKS360R1501</t>
  </si>
  <si>
    <t>185/60R15</t>
  </si>
  <si>
    <t>RKS360R1502</t>
  </si>
  <si>
    <t>185/65R15</t>
  </si>
  <si>
    <t>RKS360R1503</t>
  </si>
  <si>
    <t>195/55R15</t>
  </si>
  <si>
    <t>89TXL</t>
  </si>
  <si>
    <t>RKS360R1504</t>
  </si>
  <si>
    <t>195/60R15</t>
  </si>
  <si>
    <t>RKS360R1505</t>
  </si>
  <si>
    <t>195/65R15</t>
  </si>
  <si>
    <t>95TXL</t>
  </si>
  <si>
    <t>RKS360R1506</t>
  </si>
  <si>
    <t>205/65R15</t>
  </si>
  <si>
    <t>99TXL</t>
  </si>
  <si>
    <t>RKS360R1507</t>
  </si>
  <si>
    <t>205/70R15</t>
  </si>
  <si>
    <t>100TXL</t>
  </si>
  <si>
    <t>RKS360R1601</t>
  </si>
  <si>
    <t>195/55R16</t>
  </si>
  <si>
    <t>87T</t>
  </si>
  <si>
    <t>RKS360R1602</t>
  </si>
  <si>
    <t>205/55R16</t>
  </si>
  <si>
    <t>94TXL</t>
  </si>
  <si>
    <t>RKS360R1603</t>
  </si>
  <si>
    <t>205/60R16</t>
  </si>
  <si>
    <t>96TXL</t>
  </si>
  <si>
    <t>RKS360R1604</t>
  </si>
  <si>
    <t>205/65R16</t>
  </si>
  <si>
    <t>RKS360R1605</t>
  </si>
  <si>
    <t>215/55R16</t>
  </si>
  <si>
    <t>97TXL</t>
  </si>
  <si>
    <t>RKS360R1606</t>
  </si>
  <si>
    <t>215/60R16</t>
  </si>
  <si>
    <t>RKS360R1607</t>
  </si>
  <si>
    <t>215/65R16</t>
  </si>
  <si>
    <t>102TXL</t>
  </si>
  <si>
    <t>RKS360R1608</t>
  </si>
  <si>
    <t>215/70R16</t>
  </si>
  <si>
    <t>100T</t>
  </si>
  <si>
    <t>RKS360R1609</t>
  </si>
  <si>
    <t>225/70R16</t>
  </si>
  <si>
    <t>103T</t>
  </si>
  <si>
    <t>RKS360R1610</t>
  </si>
  <si>
    <t>235/70R16</t>
  </si>
  <si>
    <t>106T</t>
  </si>
  <si>
    <t>RKS360R1611</t>
  </si>
  <si>
    <t>245/70R16</t>
  </si>
  <si>
    <t>111TXL</t>
  </si>
  <si>
    <t>RKS360R1701</t>
  </si>
  <si>
    <t>205/50R17</t>
  </si>
  <si>
    <t>93TXL</t>
  </si>
  <si>
    <t>RKS360R1702</t>
  </si>
  <si>
    <t>205/55R17</t>
  </si>
  <si>
    <t>95RXL</t>
  </si>
  <si>
    <t>RKS360R1703</t>
  </si>
  <si>
    <t>215/45R17</t>
  </si>
  <si>
    <t>91TXL</t>
  </si>
  <si>
    <t>RKS360R1704</t>
  </si>
  <si>
    <t>215/50R17</t>
  </si>
  <si>
    <t>RKS360R1705</t>
  </si>
  <si>
    <t>215/55R17</t>
  </si>
  <si>
    <t>98TXL</t>
  </si>
  <si>
    <t>RKS360R1706</t>
  </si>
  <si>
    <t>215/60R17</t>
  </si>
  <si>
    <t>100RXL</t>
  </si>
  <si>
    <t>RKS360R1707</t>
  </si>
  <si>
    <t>215/65R17</t>
  </si>
  <si>
    <t>103TXL</t>
  </si>
  <si>
    <t>RKS360R1708</t>
  </si>
  <si>
    <t>225/45R17</t>
  </si>
  <si>
    <t>RKS360R1709</t>
  </si>
  <si>
    <t>225/50R17</t>
  </si>
  <si>
    <t>RKS360R1710</t>
  </si>
  <si>
    <t>225/55R17</t>
  </si>
  <si>
    <t>101TXL</t>
  </si>
  <si>
    <t>RKS360R1711</t>
  </si>
  <si>
    <t>225/60R17</t>
  </si>
  <si>
    <t>103SXL</t>
  </si>
  <si>
    <t>RKS360R1712</t>
  </si>
  <si>
    <t>225/65R17</t>
  </si>
  <si>
    <t>106TXL</t>
  </si>
  <si>
    <t>RKS360R1713</t>
  </si>
  <si>
    <t>235/45R17</t>
  </si>
  <si>
    <t>94S</t>
  </si>
  <si>
    <t>RKS360R1714</t>
  </si>
  <si>
    <t>235/55R17</t>
  </si>
  <si>
    <t>RKS360R1715</t>
  </si>
  <si>
    <t>235/65R17</t>
  </si>
  <si>
    <t>108TXL</t>
  </si>
  <si>
    <t>RKS360R1716</t>
  </si>
  <si>
    <t>245/65R17</t>
  </si>
  <si>
    <t>RKS360R1717</t>
  </si>
  <si>
    <t>245/70R17</t>
  </si>
  <si>
    <t>110T</t>
  </si>
  <si>
    <t>RKS360R1718</t>
  </si>
  <si>
    <t>265/65R17</t>
  </si>
  <si>
    <t>116TXL</t>
  </si>
  <si>
    <t>RKS360R1801</t>
  </si>
  <si>
    <t>215/55R18</t>
  </si>
  <si>
    <t>RKS360R1802</t>
  </si>
  <si>
    <t>225/40R18</t>
  </si>
  <si>
    <t>92HXL</t>
  </si>
  <si>
    <t>RKS360R1803</t>
  </si>
  <si>
    <t>225/45R18</t>
  </si>
  <si>
    <t>RKS360R1804</t>
  </si>
  <si>
    <t>225/50R18</t>
  </si>
  <si>
    <t>95H</t>
  </si>
  <si>
    <t>RKS360R1805</t>
  </si>
  <si>
    <t>225/55R18</t>
  </si>
  <si>
    <t>98T</t>
  </si>
  <si>
    <t>RKS360R1806</t>
  </si>
  <si>
    <t>225/60R18</t>
  </si>
  <si>
    <t>104TXL</t>
  </si>
  <si>
    <t>RKS360R1807</t>
  </si>
  <si>
    <t>235/45R18</t>
  </si>
  <si>
    <t>RKS360R1808</t>
  </si>
  <si>
    <t>235/50R18</t>
  </si>
  <si>
    <t>RKS360R1809</t>
  </si>
  <si>
    <t>235/55R18</t>
  </si>
  <si>
    <t>RKS360R1810</t>
  </si>
  <si>
    <t>235/60R18</t>
  </si>
  <si>
    <t>107TXL</t>
  </si>
  <si>
    <t>RKS360R1811</t>
  </si>
  <si>
    <t>245/40R18</t>
  </si>
  <si>
    <t>RKS360R1812</t>
  </si>
  <si>
    <t>245/45R18</t>
  </si>
  <si>
    <t>RKS360R1813</t>
  </si>
  <si>
    <t>245/50R18</t>
  </si>
  <si>
    <t>100S</t>
  </si>
  <si>
    <t>RKS360R1814</t>
  </si>
  <si>
    <t>255/55R18</t>
  </si>
  <si>
    <t>109TXL</t>
  </si>
  <si>
    <t>RKS360R1815</t>
  </si>
  <si>
    <t>265/60R18</t>
  </si>
  <si>
    <t>114TXL</t>
  </si>
  <si>
    <t>RKS360R1817</t>
  </si>
  <si>
    <t>265/65R18</t>
  </si>
  <si>
    <t>RKS360R1816</t>
  </si>
  <si>
    <t>285/60R18</t>
  </si>
  <si>
    <t>116T</t>
  </si>
  <si>
    <t>RKS360R1901</t>
  </si>
  <si>
    <t>225/45R19</t>
  </si>
  <si>
    <t>RKS360R1902</t>
  </si>
  <si>
    <t>225/55R19</t>
  </si>
  <si>
    <t>RKS360R1903</t>
  </si>
  <si>
    <t>235/50R19</t>
  </si>
  <si>
    <t>RKS360R1904</t>
  </si>
  <si>
    <t>235/55R19</t>
  </si>
  <si>
    <t>105TXL</t>
  </si>
  <si>
    <t>RKS360R1905</t>
  </si>
  <si>
    <t>245/40R19</t>
  </si>
  <si>
    <t>98SXL</t>
  </si>
  <si>
    <t>RKS360R1906</t>
  </si>
  <si>
    <t>245/45R19</t>
  </si>
  <si>
    <t>RKS360R1907</t>
  </si>
  <si>
    <t>245/55R19</t>
  </si>
  <si>
    <t>RKS360R1908</t>
  </si>
  <si>
    <t>255/40R19</t>
  </si>
  <si>
    <t>100VXL</t>
  </si>
  <si>
    <t>RKS360R1909</t>
  </si>
  <si>
    <t>255/45R19</t>
  </si>
  <si>
    <t>RKS360R1910</t>
  </si>
  <si>
    <t>255/50R19</t>
  </si>
  <si>
    <t>RKS360R1911</t>
  </si>
  <si>
    <t>255/55R19</t>
  </si>
  <si>
    <t>RKS360R1912</t>
  </si>
  <si>
    <t>265/55R19</t>
  </si>
  <si>
    <t>113TXL</t>
  </si>
  <si>
    <t>RKS360R2001</t>
  </si>
  <si>
    <t>235/55R20</t>
  </si>
  <si>
    <t>102T</t>
  </si>
  <si>
    <t>RKS360R2002</t>
  </si>
  <si>
    <t>245/45R20</t>
  </si>
  <si>
    <t>103VXL</t>
  </si>
  <si>
    <t>RKS360R2011</t>
  </si>
  <si>
    <t>245/50R20</t>
  </si>
  <si>
    <t>RKS360R2012</t>
  </si>
  <si>
    <t>255/40R20</t>
  </si>
  <si>
    <t>101HXL</t>
  </si>
  <si>
    <t>RKS360R2003</t>
  </si>
  <si>
    <t>255/45R20</t>
  </si>
  <si>
    <t>RKS360R2004</t>
  </si>
  <si>
    <t>255/50R20</t>
  </si>
  <si>
    <t>RKS360R2005</t>
  </si>
  <si>
    <t>265/50R20</t>
  </si>
  <si>
    <t>RKS360R2013</t>
  </si>
  <si>
    <t>265/55R20</t>
  </si>
  <si>
    <t>RKS360R2006</t>
  </si>
  <si>
    <t>275/40R20</t>
  </si>
  <si>
    <t>106VXL</t>
  </si>
  <si>
    <t>RKS360R2007</t>
  </si>
  <si>
    <t>275/45R20</t>
  </si>
  <si>
    <t>110TXL</t>
  </si>
  <si>
    <t>RKS360R2008</t>
  </si>
  <si>
    <t>275/50R20</t>
  </si>
  <si>
    <t>RKS360R2014</t>
  </si>
  <si>
    <t>275/60R20</t>
  </si>
  <si>
    <t>RKS360R2015</t>
  </si>
  <si>
    <t>285/35R20</t>
  </si>
  <si>
    <t>104HXL</t>
  </si>
  <si>
    <t>RKS360R2009</t>
  </si>
  <si>
    <t>285/50R20</t>
  </si>
  <si>
    <t>RKS360R2010</t>
  </si>
  <si>
    <t>315/35R20</t>
  </si>
  <si>
    <t>110VXL</t>
  </si>
  <si>
    <t>RKS360R2102</t>
  </si>
  <si>
    <t>235/50R21</t>
  </si>
  <si>
    <t>101T</t>
  </si>
  <si>
    <t>RKS360R2105</t>
  </si>
  <si>
    <t>265/45R21</t>
  </si>
  <si>
    <t>RKS360R2101</t>
  </si>
  <si>
    <t>275/45R21</t>
  </si>
  <si>
    <t>RKS360R2103</t>
  </si>
  <si>
    <t>285/45R21</t>
  </si>
  <si>
    <t>RKS360R2104</t>
  </si>
  <si>
    <t>315/40R21</t>
  </si>
  <si>
    <t>115HXL</t>
  </si>
  <si>
    <t>RKS360R2209</t>
  </si>
  <si>
    <t>265/40R22</t>
  </si>
  <si>
    <t>RKS360R2201</t>
  </si>
  <si>
    <t>265/50R22</t>
  </si>
  <si>
    <t>112TXL</t>
  </si>
  <si>
    <t>RKS360R2202</t>
  </si>
  <si>
    <t>275/40R22</t>
  </si>
  <si>
    <t>107HXL</t>
  </si>
  <si>
    <t>RKS360R2203</t>
  </si>
  <si>
    <t>275/50R22</t>
  </si>
  <si>
    <t>115TXL</t>
  </si>
  <si>
    <t>RKS360R2204</t>
  </si>
  <si>
    <t>285/40R22</t>
  </si>
  <si>
    <t>110HXL</t>
  </si>
  <si>
    <t>RKS360R2205</t>
  </si>
  <si>
    <t>285/45R22</t>
  </si>
  <si>
    <t>114HXL</t>
  </si>
  <si>
    <t>RKS360R2206</t>
  </si>
  <si>
    <t>315/35R22</t>
  </si>
  <si>
    <t>111HXL</t>
  </si>
  <si>
    <t>RKS360R2207</t>
  </si>
  <si>
    <t>325/35R22</t>
  </si>
  <si>
    <t>RKS360R2208</t>
  </si>
  <si>
    <t>325/40R22</t>
  </si>
  <si>
    <t>114H</t>
  </si>
  <si>
    <t>RKS500R1301</t>
  </si>
  <si>
    <t>155/70R13</t>
  </si>
  <si>
    <t>75T</t>
  </si>
  <si>
    <t>ARGOS S500</t>
  </si>
  <si>
    <t>RKS500R1302</t>
  </si>
  <si>
    <t>RKS500R1401</t>
  </si>
  <si>
    <t>86TXL</t>
  </si>
  <si>
    <t>RKS500R1402</t>
  </si>
  <si>
    <t>RKS500R1403</t>
  </si>
  <si>
    <t>RKS500R1404</t>
  </si>
  <si>
    <t>RKS500R1405</t>
  </si>
  <si>
    <t>RKS500R1505</t>
  </si>
  <si>
    <t>185/55R15</t>
  </si>
  <si>
    <t>RKS500R1501</t>
  </si>
  <si>
    <t>RKS500R1502</t>
  </si>
  <si>
    <t>RKS500R1506</t>
  </si>
  <si>
    <t>85T</t>
  </si>
  <si>
    <t>RKS500R1507</t>
  </si>
  <si>
    <t>RKS500R1503</t>
  </si>
  <si>
    <t>RKS500R1504</t>
  </si>
  <si>
    <t>RKS500R1508</t>
  </si>
  <si>
    <t>96T</t>
  </si>
  <si>
    <t>RKS500R1509</t>
  </si>
  <si>
    <t>205/75R15</t>
  </si>
  <si>
    <t>97T</t>
  </si>
  <si>
    <t>RKS500R1605</t>
  </si>
  <si>
    <t>RKS500R1601</t>
  </si>
  <si>
    <t>RKS500R1602</t>
  </si>
  <si>
    <t>RKS500R1606</t>
  </si>
  <si>
    <t>RKS500R1607</t>
  </si>
  <si>
    <t>RKS500R1603</t>
  </si>
  <si>
    <t>RKS500R1604</t>
  </si>
  <si>
    <t>RKS500R1608</t>
  </si>
  <si>
    <t>RKS500R1609</t>
  </si>
  <si>
    <t>RKS500R1610</t>
  </si>
  <si>
    <t>RKS500R1611</t>
  </si>
  <si>
    <t>RKS500R1612</t>
  </si>
  <si>
    <t>265/70R16</t>
  </si>
  <si>
    <t>112T</t>
  </si>
  <si>
    <t>RKS500R1707</t>
  </si>
  <si>
    <t>RKS500R1708</t>
  </si>
  <si>
    <t>RKS500R1701</t>
  </si>
  <si>
    <t>RKS500R1709</t>
  </si>
  <si>
    <t>RKS500R1710</t>
  </si>
  <si>
    <t>99T</t>
  </si>
  <si>
    <t>RKS500R1702</t>
  </si>
  <si>
    <t>RKS500R1703</t>
  </si>
  <si>
    <t>RKS500R1704</t>
  </si>
  <si>
    <t>RKS500R1711</t>
  </si>
  <si>
    <t>RKS500R1705</t>
  </si>
  <si>
    <t>RKS500R1712</t>
  </si>
  <si>
    <t>RKS500R1706</t>
  </si>
  <si>
    <t>RKS500R1713</t>
  </si>
  <si>
    <t>RKS500R1801</t>
  </si>
  <si>
    <t>RKS500R1802</t>
  </si>
  <si>
    <t>RKS500R1803</t>
  </si>
  <si>
    <t>RKS500R1804</t>
  </si>
  <si>
    <t>RKS500R1805</t>
  </si>
  <si>
    <t>RKS500R1806</t>
  </si>
  <si>
    <t>RKS500R1807</t>
  </si>
  <si>
    <t>RKS500R1808</t>
  </si>
  <si>
    <t>RKS500R1809</t>
  </si>
  <si>
    <t>235/65R18</t>
  </si>
  <si>
    <t>RKS500R1810</t>
  </si>
  <si>
    <t>RKS500R1811</t>
  </si>
  <si>
    <t>RKS500R1812</t>
  </si>
  <si>
    <t>245/60R18</t>
  </si>
  <si>
    <t>105T</t>
  </si>
  <si>
    <t>RKS500R1813</t>
  </si>
  <si>
    <t>RKS500R1814</t>
  </si>
  <si>
    <t>255/60R18</t>
  </si>
  <si>
    <t>RKS500R1815</t>
  </si>
  <si>
    <t>RKS500R1817</t>
  </si>
  <si>
    <t>RKS500R1816</t>
  </si>
  <si>
    <t>120TXL</t>
  </si>
  <si>
    <t>RKS500R1901</t>
  </si>
  <si>
    <t>RKS500R1902</t>
  </si>
  <si>
    <t>RKS500R1913</t>
  </si>
  <si>
    <t>235/40R19</t>
  </si>
  <si>
    <t>RKS500R1903</t>
  </si>
  <si>
    <t>RKS500R1904</t>
  </si>
  <si>
    <t>RKS500R1910</t>
  </si>
  <si>
    <t>98HXL</t>
  </si>
  <si>
    <t>RKS500R1905</t>
  </si>
  <si>
    <t>RKS500R1906</t>
  </si>
  <si>
    <t>RKS500R1907</t>
  </si>
  <si>
    <t>RKS500R1908</t>
  </si>
  <si>
    <t>RKS500R1909</t>
  </si>
  <si>
    <t>RKS500R1911</t>
  </si>
  <si>
    <t>RKS500R1912</t>
  </si>
  <si>
    <t>275/35R19</t>
  </si>
  <si>
    <t>100HXL</t>
  </si>
  <si>
    <t>RKS500R2001</t>
  </si>
  <si>
    <t>RKS500R2002</t>
  </si>
  <si>
    <t>RKS500R2008</t>
  </si>
  <si>
    <t>RKS500R2009</t>
  </si>
  <si>
    <t>105HXL</t>
  </si>
  <si>
    <t>RKS500R2003</t>
  </si>
  <si>
    <t>RKS500R2013</t>
  </si>
  <si>
    <t>255/55R20</t>
  </si>
  <si>
    <t>RKS500R2004</t>
  </si>
  <si>
    <t>RKS500R2010</t>
  </si>
  <si>
    <t>RKS500R2005</t>
  </si>
  <si>
    <t>RKS500R2006</t>
  </si>
  <si>
    <t>RKS500R2011</t>
  </si>
  <si>
    <t>RKS500R2014</t>
  </si>
  <si>
    <t>285/45R20</t>
  </si>
  <si>
    <t>RKS500R2007</t>
  </si>
  <si>
    <t>RKS500R2012</t>
  </si>
  <si>
    <t>305/40R20</t>
  </si>
  <si>
    <t>112HXL</t>
  </si>
  <si>
    <t>RKS500R2102</t>
  </si>
  <si>
    <t>RKS500R2109</t>
  </si>
  <si>
    <t>245/45R21</t>
  </si>
  <si>
    <t>RKS500R2103</t>
  </si>
  <si>
    <t>RKS500R2104</t>
  </si>
  <si>
    <t>275/40R21</t>
  </si>
  <si>
    <t>RKS500R2101</t>
  </si>
  <si>
    <t>RKS500R2110</t>
  </si>
  <si>
    <t>275/50R21</t>
  </si>
  <si>
    <t xml:space="preserve">113HXL </t>
  </si>
  <si>
    <t>RKS500R2111</t>
  </si>
  <si>
    <t>285/40R21</t>
  </si>
  <si>
    <t>109HXL</t>
  </si>
  <si>
    <t>RKS500R2105</t>
  </si>
  <si>
    <t>RKS500R2106</t>
  </si>
  <si>
    <t>295/35R21</t>
  </si>
  <si>
    <t>RKS500R2107</t>
  </si>
  <si>
    <t>315/35R21</t>
  </si>
  <si>
    <t>RKS500R2108</t>
  </si>
  <si>
    <t>RKS500R2201</t>
  </si>
  <si>
    <t>RKS500R2202</t>
  </si>
  <si>
    <t>RKS500R2203</t>
  </si>
  <si>
    <t>275/35R22</t>
  </si>
  <si>
    <t>RKS500R2204</t>
  </si>
  <si>
    <t>RKS500R2205</t>
  </si>
  <si>
    <t>RKS500R2206</t>
  </si>
  <si>
    <t>RKS500R2207</t>
  </si>
  <si>
    <t>RKS500R2208</t>
  </si>
  <si>
    <t>RKS500R2209</t>
  </si>
  <si>
    <t>RKSR1R1201</t>
  </si>
  <si>
    <t>155R12C</t>
  </si>
  <si>
    <t>88/86Q</t>
  </si>
  <si>
    <t>8PR</t>
  </si>
  <si>
    <t>ICE-PLUS SR1</t>
  </si>
  <si>
    <t>RKSR1R1301</t>
  </si>
  <si>
    <t>155R13C</t>
  </si>
  <si>
    <t>90/88Q</t>
  </si>
  <si>
    <t>RKSR1R1302</t>
  </si>
  <si>
    <t>165R13C</t>
  </si>
  <si>
    <t>94/93Q</t>
  </si>
  <si>
    <t>RKSR1R1401</t>
  </si>
  <si>
    <t>185R14C</t>
  </si>
  <si>
    <t>102/100Q</t>
  </si>
  <si>
    <t>RKSR1R1402</t>
  </si>
  <si>
    <t>195R14C</t>
  </si>
  <si>
    <t>106/104Q</t>
  </si>
  <si>
    <t>RKSR1R1601</t>
  </si>
  <si>
    <t>185/75R16C</t>
  </si>
  <si>
    <t>104/102Q</t>
  </si>
  <si>
    <t>RKSR1R1605</t>
  </si>
  <si>
    <t>195/75R16C</t>
  </si>
  <si>
    <t>107/105Q</t>
  </si>
  <si>
    <t>RKSR1R1602</t>
  </si>
  <si>
    <t>205/65R16C</t>
  </si>
  <si>
    <t>RKSR1R1603</t>
  </si>
  <si>
    <t>215/65R16C</t>
  </si>
  <si>
    <t>109/107Q</t>
  </si>
  <si>
    <t>RKSR1R1604</t>
  </si>
  <si>
    <t>235/65R16C</t>
  </si>
  <si>
    <t>115/113Q</t>
  </si>
  <si>
    <t>RKS550R1601</t>
  </si>
  <si>
    <t>LT225/75R16</t>
  </si>
  <si>
    <t>115/112S</t>
  </si>
  <si>
    <t>ARGOS S550</t>
  </si>
  <si>
    <t>RKS550R1602</t>
  </si>
  <si>
    <t>LT245/75R16</t>
  </si>
  <si>
    <t>120/116S</t>
  </si>
  <si>
    <t>RKS550R1701</t>
  </si>
  <si>
    <t>LT245/70R17</t>
  </si>
  <si>
    <t>119/116S</t>
  </si>
  <si>
    <t>RKS550R1702</t>
  </si>
  <si>
    <t>LT265/70R17</t>
  </si>
  <si>
    <t>121/118S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</si>
</sst>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1">
    <numFmt numFmtId="165" formatCode="\$#,##0.00_);[Red]\(\$#,##0.00\)"/>
    <numFmt numFmtId="166" formatCode="_ * #,##0_ ;_ * \-#,##0_ ;_ * &quot;-&quot;_ ;_ @_ "/>
    <numFmt numFmtId="167" formatCode="_ &quot;￥&quot;* #,##0_ ;_ &quot;￥&quot;* \-#,##0_ ;_ &quot;￥&quot;* &quot;-&quot;_ ;_ @_ "/>
    <numFmt numFmtId="168" formatCode="_ * #,##0.00_ ;_ * \-#,##0.00_ ;_ * &quot;-&quot;??_ ;_ @_ "/>
    <numFmt numFmtId="170" formatCode="_(&quot;$&quot;* #,##0.00_);_(&quot;$&quot;* \(#,##0.00\);_(&quot;$&quot;* &quot;-&quot;??_);_(@_)"/>
    <numFmt numFmtId="171" formatCode="_-&quot;\&quot;* #,##0_-;\-&quot;\&quot;* #,##0_-;_-&quot;\&quot;* &quot;-&quot;_-;_-@_-"/>
    <numFmt numFmtId="172" formatCode="_(* #,##0.00_);_(* \(#,##0.00\);_(* &quot;-&quot;??_);_(@_)"/>
    <numFmt numFmtId="173" formatCode="#,##0.0000000"/>
    <numFmt numFmtId="174" formatCode="_(* #,##0_);_(* \(#,##0\);_(* &quot;-&quot;_);_(@_)"/>
    <numFmt numFmtId="175" formatCode="\¥#,##0;[Red]\¥\-#,##0"/>
    <numFmt numFmtId="176" formatCode="0.0E+00"/>
    <numFmt numFmtId="177" formatCode="#,##0;#,##0"/>
    <numFmt numFmtId="178" formatCode="&quot;(&quot;#,##0&quot;)&quot;;&quot;(&quot;#,##0&quot;)&quot;"/>
    <numFmt numFmtId="179" formatCode="0E+00"/>
    <numFmt numFmtId="180" formatCode="#,##0;&quot;(&quot;&quot;-&quot;&quot;)&quot;#,##0"/>
    <numFmt numFmtId="181" formatCode="0.0000%"/>
    <numFmt numFmtId="182" formatCode="&quot;kr&quot;\ #,##0;&quot;kr&quot;\ \-#,##0"/>
    <numFmt numFmtId="183" formatCode="_-&quot;$&quot;* #,##0.00_-;\-&quot;$&quot;* #,##0.00_-;_-&quot;$&quot;* &quot;-&quot;??_-;_-@_-"/>
    <numFmt numFmtId="184" formatCode="_-* #,##0.00_-;\-* #,##0.00_-;_-* &quot;-&quot;??_-;_-@_-"/>
    <numFmt numFmtId="185" formatCode="_ &quot;\&quot;* #,##0.00_ ;_ &quot;\&quot;* \-#,##0.00_ ;_ &quot;\&quot;* &quot;-&quot;??_ ;_ @_ "/>
    <numFmt numFmtId="186" formatCode="###,000"/>
    <numFmt numFmtId="187" formatCode="#,##0.00000"/>
    <numFmt numFmtId="188" formatCode="&quot;$&quot;#,##0\ ;\(&quot;$&quot;#,##0\)"/>
    <numFmt numFmtId="189" formatCode="_-&quot;\&quot;* #,##0.00_-;\-&quot;\&quot;* #,##0.00_-;_-&quot;\&quot;* &quot;-&quot;??_-;_-@_-"/>
    <numFmt numFmtId="190" formatCode="&quot;\&quot;#,##0;[Red]\-&quot;\&quot;#,##0"/>
    <numFmt numFmtId="191" formatCode="_ &quot;\&quot;* #,##0_ ;_ &quot;\&quot;* \-#,##0_ ;_ &quot;\&quot;* &quot;-&quot;_ ;_ @_ "/>
    <numFmt numFmtId="192" formatCode="_-&quot;\&quot;* #,##0.00_-;&quot;\&quot;&quot;\&quot;\-&quot;\&quot;* #,##0.00_-;_-&quot;\&quot;* &quot;-&quot;??_-;_-@_-"/>
    <numFmt numFmtId="193" formatCode="_-* #,##0_-;\-* #,##0_-;_-* &quot;-&quot;_-;_-@_-"/>
    <numFmt numFmtId="194" formatCode="#,##0;\-#,##0;&quot;-&quot;"/>
    <numFmt numFmtId="195" formatCode="#,##0.000000"/>
    <numFmt numFmtId="196" formatCode="_(&quot;$&quot;* #,##0_);_(&quot;$&quot;* \(#,##0\);_(&quot;$&quot;* &quot;-&quot;_);_(@_)"/>
    <numFmt numFmtId="197" formatCode="&quot;\&quot;#,##0.00;[Red]\-&quot;\&quot;#,##0.00"/>
    <numFmt numFmtId="198" formatCode="&quot;$&quot;#,##0.00"/>
    <numFmt numFmtId="199" formatCode="#,##0.00\ &quot;F&quot;;\-#,##0.00\ &quot;F&quot;"/>
    <numFmt numFmtId="200" formatCode="#,##0;[Red]&quot;-&quot;#,##0"/>
    <numFmt numFmtId="201" formatCode="_ &quot;$&quot;* #,##0.00_ ;_ &quot;$&quot;* \-#,##0.00_ ;_ &quot;$&quot;* &quot;-&quot;??_ ;_ @_ "/>
    <numFmt numFmtId="202" formatCode="_ &quot;￥&quot;* #,##0.00_ ;_ &quot;￥&quot;* \-#,##0.00_ ;_ &quot;￥&quot;* \-??_ ;_ @_ "/>
    <numFmt numFmtId="203" formatCode="_(&quot;¢&quot;* #,##0_);_(&quot;¢&quot;* \(#,##0\);_(&quot;¢&quot;* &quot;-&quot;_);_(@_)"/>
    <numFmt numFmtId="204" formatCode="#,##0.000;[Red]\-#,##0.000"/>
    <numFmt numFmtId="205" formatCode="\$#,##0"/>
    <numFmt numFmtId="206" formatCode="#,##0;&quot;-&quot;#,##0"/>
    <numFmt numFmtId="207" formatCode="#,##0.00;[Red]&quot;-&quot;#,##0.00"/>
    <numFmt numFmtId="208" formatCode="_ &quot;€&quot;\ * #,##0.00_ ;_ &quot;€&quot;\ * \-#,##0.00_ ;_ &quot;€&quot;\ * &quot;-&quot;??_ ;_ @_ "/>
    <numFmt numFmtId="209" formatCode="&quot;\&quot;#,##0.00;[Red]&quot;\&quot;\-#,##0.00"/>
    <numFmt numFmtId="210" formatCode="_(&quot;¢&quot;* #,##0.00_);_(&quot;¢&quot;* \(#,##0.00\);_(&quot;¢&quot;* &quot;-&quot;??_);_(@_)"/>
    <numFmt numFmtId="211" formatCode="&quot;(&quot;#,##0&quot;)&quot;;&quot;(&quot;&quot;-&quot;&quot;)&quot;&quot;(&quot;#,##0&quot;)&quot;"/>
    <numFmt numFmtId="212" formatCode="&quot;$&quot;#,##0.00_);[Red]\(&quot;$&quot;#,##0.00\)"/>
    <numFmt numFmtId="213" formatCode="0.000E+00"/>
    <numFmt numFmtId="214" formatCode="#,##0&quot;｣&quot;_);\(#,##0&quot;｣&quot;\)"/>
    <numFmt numFmtId="215" formatCode="&quot;\&quot;#,##0;[Red]&quot;\&quot;\-#,##0"/>
    <numFmt numFmtId="216" formatCode="&quot;\&quot;#,##0;&quot;\&quot;&quot;\&quot;&quot;\&quot;&quot;\&quot;\-#,##0"/>
    <numFmt numFmtId="217" formatCode="\$#,##0.00"/>
    <numFmt numFmtId="218" formatCode="[$-409]mmm/yy;@"/>
    <numFmt numFmtId="219" formatCode="#,##0;&quot;△&quot;#,##0"/>
    <numFmt numFmtId="220" formatCode="\$#,##0.00;[Red]\-\$#,##0.00"/>
    <numFmt numFmtId="221" formatCode="&quot;\&quot;#,##0.00;&quot;\&quot;&quot;\&quot;&quot;\&quot;&quot;\&quot;\-#,##0.00"/>
    <numFmt numFmtId="222" formatCode="&quot;\&quot;#,##0;[Red]&quot;\&quot;&quot;\&quot;&quot;\&quot;&quot;\&quot;\-#,##0"/>
    <numFmt numFmtId="223" formatCode="_-* #,##0.00_-;&quot;\&quot;&quot;\&quot;\-* #,##0.00_-;_-* &quot;-&quot;??_-;_-@_-"/>
    <numFmt numFmtId="224" formatCode="0_);[Red]\(0\)"/>
    <numFmt numFmtId="225" formatCode="0.00_ "/>
    <numFmt numFmtId="226" formatCode="0.00_);[Red]\(0.00\)"/>
  </numFmts>
  <fonts count="145">
    <font>
      <sz val="11"/>
      <color theme="1"/>
      <name val="Calibri"/>
      <charset val="134"/>
      <scheme val="minor"/>
    </font>
    <font>
      <b/>
      <i/>
      <sz val="8.5"/>
      <name val="Calibri"/>
      <charset val="134"/>
    </font>
    <font>
      <b/>
      <i/>
      <sz val="8.5"/>
      <color rgb="FFFF0000"/>
      <name val="Calibri"/>
      <charset val="134"/>
    </font>
    <font>
      <b/>
      <i/>
      <sz val="14"/>
      <name val="Calibri"/>
      <charset val="134"/>
    </font>
    <font>
      <b/>
      <i/>
      <sz val="8.5"/>
      <color indexed="8"/>
      <name val="Calibri"/>
      <charset val="134"/>
    </font>
    <font>
      <b/>
      <i/>
      <sz val="10"/>
      <color rgb="FF7030A0"/>
      <name val="Calibri"/>
      <charset val="134"/>
    </font>
    <font>
      <sz val="11"/>
      <color indexed="9"/>
      <name val="맑은 고딕"/>
      <charset val="129"/>
    </font>
    <font>
      <sz val="10"/>
      <name val="Arial"/>
      <charset val="134"/>
    </font>
    <font>
      <sz val="12"/>
      <name val="宋体"/>
      <charset val="134"/>
    </font>
    <font>
      <sz val="12"/>
      <name val="Arial"/>
      <charset val="134"/>
    </font>
    <font>
      <sz val="11"/>
      <name val="μ¸¿o"/>
      <charset val="129"/>
    </font>
    <font>
      <sz val="8"/>
      <color indexed="8"/>
      <name val="Arial"/>
      <charset val="134"/>
    </font>
    <font>
      <sz val="12"/>
      <color theme="1"/>
      <name val="Arial"/>
      <charset val="134"/>
    </font>
    <font>
      <sz val="8"/>
      <color rgb="FF000000"/>
      <name val="Verdana"/>
      <charset val="134"/>
    </font>
    <font>
      <sz val="12"/>
      <color indexed="8"/>
      <name val="Arial"/>
      <charset val="134"/>
    </font>
    <font>
      <sz val="11"/>
      <color indexed="8"/>
      <name val="Calibri"/>
      <charset val="134"/>
    </font>
    <font>
      <sz val="11"/>
      <color theme="1"/>
      <name val="Verdana"/>
      <charset val="134"/>
    </font>
    <font>
      <sz val="11"/>
      <color indexed="48"/>
      <name val="Calibri"/>
      <charset val="134"/>
    </font>
    <font>
      <sz val="11"/>
      <color indexed="9"/>
      <name val="Calibri"/>
      <charset val="134"/>
    </font>
    <font>
      <b/>
      <sz val="11"/>
      <color indexed="8"/>
      <name val="Calibri"/>
      <charset val="134"/>
    </font>
    <font>
      <sz val="11"/>
      <name val="돋움"/>
      <charset val="129"/>
    </font>
    <font>
      <sz val="10"/>
      <color indexed="16"/>
      <name val="MS Serif"/>
      <charset val="134"/>
    </font>
    <font>
      <sz val="11"/>
      <color indexed="8"/>
      <name val="宋体"/>
      <charset val="134"/>
    </font>
    <font>
      <sz val="10"/>
      <name val="ＭＳ ゴシック"/>
      <charset val="128"/>
    </font>
    <font>
      <sz val="11"/>
      <color indexed="62"/>
      <name val="宋体"/>
      <charset val="134"/>
    </font>
    <font>
      <sz val="10"/>
      <name val="Verdana"/>
      <charset val="134"/>
    </font>
    <font>
      <b/>
      <sz val="11"/>
      <color indexed="56"/>
      <name val="宋体"/>
      <charset val="134"/>
    </font>
    <font>
      <sz val="12"/>
      <name val="뼻뮝"/>
      <charset val="134"/>
    </font>
    <font>
      <sz val="10"/>
      <name val="Times New Roman"/>
      <charset val="134"/>
    </font>
    <font>
      <sz val="12"/>
      <name val="돋움"/>
      <charset val="129"/>
    </font>
    <font>
      <u/>
      <sz val="12"/>
      <color indexed="12"/>
      <name val="宋体"/>
      <charset val="134"/>
    </font>
    <font>
      <sz val="8"/>
      <name val="Arial"/>
      <charset val="134"/>
    </font>
    <font>
      <sz val="1"/>
      <color indexed="8"/>
      <name val="Courier"/>
      <charset val="134"/>
    </font>
    <font>
      <b/>
      <sz val="11"/>
      <color indexed="56"/>
      <name val="Calibri"/>
      <charset val="134"/>
    </font>
    <font>
      <b/>
      <sz val="8"/>
      <name val="Arial"/>
      <charset val="134"/>
    </font>
    <font>
      <sz val="12"/>
      <name val="¹ÙÅÁÃ¼"/>
      <charset val="129"/>
    </font>
    <font>
      <sz val="10"/>
      <name val="MS Sans Serif"/>
      <charset val="134"/>
    </font>
    <font>
      <sz val="11"/>
      <color indexed="20"/>
      <name val="宋体"/>
      <charset val="134"/>
    </font>
    <font>
      <sz val="12"/>
      <name val="바탕체"/>
      <charset val="129"/>
    </font>
    <font>
      <sz val="12"/>
      <name val="¹UAAA¼"/>
      <charset val="129"/>
    </font>
    <font>
      <sz val="9"/>
      <name val="ＭＳ 明朝"/>
      <charset val="128"/>
    </font>
    <font>
      <b/>
      <sz val="11"/>
      <color indexed="63"/>
      <name val="Calibri"/>
      <charset val="134"/>
    </font>
    <font>
      <sz val="10"/>
      <name val="바탕체"/>
      <charset val="129"/>
    </font>
    <font>
      <sz val="11"/>
      <color indexed="8"/>
      <name val="맑은 고딕"/>
      <charset val="129"/>
    </font>
    <font>
      <sz val="12"/>
      <name val="바탕체"/>
      <charset val="134"/>
    </font>
    <font>
      <sz val="11"/>
      <color indexed="10"/>
      <name val="宋体"/>
      <charset val="134"/>
    </font>
    <font>
      <sz val="12"/>
      <name val="ⓒoUAAA¨u"/>
      <charset val="129"/>
    </font>
    <font>
      <b/>
      <sz val="13"/>
      <color indexed="62"/>
      <name val="Calibri"/>
      <charset val="134"/>
    </font>
    <font>
      <sz val="11"/>
      <color indexed="9"/>
      <name val="宋体"/>
      <charset val="134"/>
    </font>
    <font>
      <sz val="11"/>
      <color indexed="9"/>
      <name val="Calibri"/>
      <charset val="129"/>
    </font>
    <font>
      <b/>
      <sz val="12"/>
      <name val="Helv"/>
      <charset val="134"/>
    </font>
    <font>
      <b/>
      <sz val="18"/>
      <color indexed="56"/>
      <name val="Cambria"/>
      <charset val="129"/>
    </font>
    <font>
      <i/>
      <sz val="8"/>
      <color rgb="FF000000"/>
      <name val="Verdana"/>
      <charset val="134"/>
    </font>
    <font>
      <sz val="12"/>
      <name val="官帕眉"/>
      <charset val="134"/>
    </font>
    <font>
      <sz val="11"/>
      <name val="￠R¨u¡§u¡E¡þ¨I¡AA¡§u"/>
      <charset val="129"/>
    </font>
    <font>
      <b/>
      <sz val="8"/>
      <color rgb="FF1F497D"/>
      <name val="Verdana"/>
      <charset val="134"/>
    </font>
    <font>
      <sz val="11"/>
      <color indexed="20"/>
      <name val="맑은 고딕"/>
      <charset val="129"/>
    </font>
    <font>
      <sz val="14"/>
      <name val="뼻뮝"/>
      <charset val="129"/>
    </font>
    <font>
      <sz val="11"/>
      <name val="ＭＳ Ｐゴシック"/>
      <charset val="128"/>
    </font>
    <font>
      <sz val="10"/>
      <color indexed="8"/>
      <name val="ARIAL"/>
      <charset val="134"/>
    </font>
    <font>
      <sz val="11"/>
      <color theme="1"/>
      <name val="宋体"/>
      <charset val="134"/>
    </font>
    <font>
      <b/>
      <sz val="11"/>
      <color indexed="8"/>
      <name val="宋体"/>
      <charset val="134"/>
    </font>
    <font>
      <sz val="12"/>
      <name val="┭병릇"/>
      <charset val="129"/>
    </font>
    <font>
      <sz val="10"/>
      <color indexed="24"/>
      <name val="Courier New"/>
      <charset val="134"/>
    </font>
    <font>
      <b/>
      <sz val="10"/>
      <name val="Helv"/>
      <charset val="134"/>
    </font>
    <font>
      <sz val="11"/>
      <name val="굃굍 뼻뮝"/>
      <charset val="129"/>
    </font>
    <font>
      <sz val="11"/>
      <color theme="1"/>
      <name val="Calibri"/>
      <charset val="134"/>
    </font>
    <font>
      <sz val="11"/>
      <color indexed="52"/>
      <name val="宋体"/>
      <charset val="134"/>
    </font>
    <font>
      <sz val="12"/>
      <name val="SimSun"/>
      <charset val="134"/>
    </font>
    <font>
      <sz val="11"/>
      <color indexed="37"/>
      <name val="Calibri"/>
      <charset val="134"/>
    </font>
    <font>
      <sz val="12"/>
      <name val="¨IoUAAA¡§u"/>
      <charset val="129"/>
    </font>
    <font>
      <b/>
      <sz val="11"/>
      <color indexed="17"/>
      <name val="Calibri"/>
      <charset val="134"/>
    </font>
    <font>
      <sz val="7"/>
      <name val="Small Fonts"/>
      <charset val="128"/>
    </font>
    <font>
      <b/>
      <sz val="8"/>
      <color rgb="FFFF9900"/>
      <name val="Verdana"/>
      <charset val="134"/>
    </font>
    <font>
      <sz val="14"/>
      <name val="ＭＳ 明朝"/>
      <charset val="128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b/>
      <sz val="11"/>
      <color indexed="9"/>
      <name val="Calibri"/>
      <charset val="134"/>
    </font>
    <font>
      <sz val="8"/>
      <color rgb="FF1F497D"/>
      <name val="Verdana"/>
      <charset val="134"/>
    </font>
    <font>
      <b/>
      <sz val="18"/>
      <color indexed="56"/>
      <name val="宋体"/>
      <charset val="134"/>
    </font>
    <font>
      <sz val="10"/>
      <color theme="1"/>
      <name val="Arial"/>
      <charset val="134"/>
    </font>
    <font>
      <sz val="10"/>
      <name val="굴림체"/>
      <charset val="129"/>
    </font>
    <font>
      <sz val="10"/>
      <name val="MS Serif"/>
      <charset val="134"/>
    </font>
    <font>
      <sz val="12"/>
      <name val="굴림체"/>
      <charset val="129"/>
    </font>
    <font>
      <sz val="8"/>
      <color indexed="62"/>
      <name val="Arial"/>
      <charset val="134"/>
    </font>
    <font>
      <i/>
      <sz val="11"/>
      <color indexed="23"/>
      <name val="宋体"/>
      <charset val="134"/>
    </font>
    <font>
      <i/>
      <sz val="11"/>
      <color indexed="23"/>
      <name val="Calibri"/>
      <charset val="129"/>
    </font>
    <font>
      <i/>
      <sz val="1"/>
      <color indexed="8"/>
      <name val="Courier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sz val="11"/>
      <color indexed="17"/>
      <name val="宋体"/>
      <charset val="134"/>
    </font>
    <font>
      <b/>
      <sz val="12"/>
      <name val="Arial"/>
      <charset val="134"/>
    </font>
    <font>
      <u/>
      <sz val="11"/>
      <color indexed="36"/>
      <name val="돋움"/>
      <charset val="129"/>
    </font>
    <font>
      <b/>
      <sz val="15"/>
      <color indexed="62"/>
      <name val="Calibri"/>
      <charset val="134"/>
    </font>
    <font>
      <b/>
      <sz val="11"/>
      <color indexed="62"/>
      <name val="Calibri"/>
      <charset val="134"/>
    </font>
    <font>
      <b/>
      <sz val="18"/>
      <name val="Arial"/>
      <charset val="134"/>
    </font>
    <font>
      <sz val="10"/>
      <name val="Courier"/>
      <charset val="134"/>
    </font>
    <font>
      <b/>
      <sz val="12"/>
      <color indexed="16"/>
      <name val="굴림체"/>
      <charset val="129"/>
    </font>
    <font>
      <sz val="11"/>
      <color indexed="17"/>
      <name val="Calibri"/>
      <charset val="134"/>
    </font>
    <font>
      <b/>
      <sz val="11"/>
      <color indexed="52"/>
      <name val="맑은 고딕"/>
      <charset val="129"/>
    </font>
    <font>
      <b/>
      <sz val="11"/>
      <name val="Helv"/>
      <charset val="134"/>
    </font>
    <font>
      <sz val="11"/>
      <color indexed="60"/>
      <name val="宋体"/>
      <charset val="134"/>
    </font>
    <font>
      <u/>
      <sz val="9"/>
      <color indexed="12"/>
      <name val="宋体"/>
      <charset val="134"/>
    </font>
    <font>
      <sz val="8"/>
      <color indexed="14"/>
      <name val="Arial"/>
      <charset val="134"/>
    </font>
    <font>
      <sz val="11"/>
      <color indexed="62"/>
      <name val="맑은 고딕"/>
      <charset val="129"/>
    </font>
    <font>
      <b/>
      <sz val="8"/>
      <color rgb="FF00CC00"/>
      <name val="Verdana"/>
      <charset val="134"/>
    </font>
    <font>
      <sz val="11"/>
      <color indexed="17"/>
      <name val="맑은 고딕"/>
      <charset val="129"/>
    </font>
    <font>
      <sz val="8"/>
      <name val="Helv"/>
      <charset val="134"/>
    </font>
    <font>
      <b/>
      <sz val="8"/>
      <color rgb="FF33CC33"/>
      <name val="Verdana"/>
      <charset val="134"/>
    </font>
    <font>
      <b/>
      <sz val="8"/>
      <color indexed="8"/>
      <name val="Helv"/>
      <charset val="134"/>
    </font>
    <font>
      <sz val="11"/>
      <color theme="1"/>
      <name val="Calibri"/>
      <charset val="128"/>
      <scheme val="minor"/>
    </font>
    <font>
      <b/>
      <sz val="8"/>
      <color rgb="FFFF0000"/>
      <name val="Verdana"/>
      <charset val="134"/>
    </font>
    <font>
      <b/>
      <sz val="11"/>
      <color indexed="63"/>
      <name val="宋体"/>
      <charset val="134"/>
    </font>
    <font>
      <sz val="12"/>
      <name val="옢?릇"/>
      <charset val="129"/>
    </font>
    <font>
      <sz val="11"/>
      <color indexed="60"/>
      <name val="맑은 고딕"/>
      <charset val="129"/>
    </font>
    <font>
      <b/>
      <sz val="8"/>
      <color indexed="8"/>
      <name val="Arial"/>
      <charset val="134"/>
    </font>
    <font>
      <sz val="11"/>
      <color rgb="FF9C0006"/>
      <name val="맑은 고딕"/>
      <charset val="129"/>
    </font>
    <font>
      <sz val="19"/>
      <name val="Arial"/>
      <charset val="134"/>
    </font>
    <font>
      <sz val="8"/>
      <color rgb="FF000000"/>
      <name val="Arial"/>
      <charset val="134"/>
    </font>
    <font>
      <sz val="9"/>
      <color theme="1"/>
      <name val="Arial"/>
      <charset val="128"/>
    </font>
    <font>
      <sz val="11"/>
      <color indexed="52"/>
      <name val="맑은 고딕"/>
      <charset val="129"/>
    </font>
    <font>
      <b/>
      <sz val="18"/>
      <color indexed="62"/>
      <name val="Cambria"/>
      <charset val="134"/>
    </font>
    <font>
      <b/>
      <sz val="15"/>
      <color indexed="56"/>
      <name val="맑은 고딕"/>
      <charset val="129"/>
    </font>
    <font>
      <sz val="8"/>
      <color indexed="10"/>
      <name val="Arial Narrow"/>
      <charset val="134"/>
    </font>
    <font>
      <sz val="11"/>
      <color indexed="14"/>
      <name val="Calibri"/>
      <charset val="134"/>
    </font>
    <font>
      <sz val="14"/>
      <name val="柧挬"/>
      <charset val="134"/>
    </font>
    <font>
      <sz val="11"/>
      <color indexed="10"/>
      <name val="맑은 고딕"/>
      <charset val="129"/>
    </font>
    <font>
      <b/>
      <sz val="1"/>
      <color indexed="8"/>
      <name val="Courier"/>
      <charset val="134"/>
    </font>
    <font>
      <sz val="11"/>
      <color rgb="FF9C0006"/>
      <name val="Calibri"/>
      <charset val="134"/>
      <scheme val="minor"/>
    </font>
    <font>
      <u/>
      <sz val="11"/>
      <color indexed="12"/>
      <name val="돋움"/>
      <charset val="129"/>
    </font>
    <font>
      <sz val="10"/>
      <name val="Times New Roman"/>
      <charset val="204"/>
    </font>
    <font>
      <sz val="11"/>
      <name val="华文细黑"/>
      <charset val="134"/>
    </font>
    <font>
      <u/>
      <sz val="11"/>
      <color indexed="20"/>
      <name val="돋움"/>
      <charset val="129"/>
    </font>
    <font>
      <b/>
      <sz val="11"/>
      <color indexed="63"/>
      <name val="맑은 고딕"/>
      <charset val="129"/>
    </font>
    <font>
      <sz val="11"/>
      <color rgb="FF9C6500"/>
      <name val="Calibri"/>
      <charset val="134"/>
      <scheme val="minor"/>
    </font>
    <font>
      <sz val="11"/>
      <color rgb="FF9C6500"/>
      <name val="맑은 고딕"/>
      <charset val="129"/>
    </font>
    <font>
      <sz val="12"/>
      <name val="柧挬"/>
      <charset val="134"/>
    </font>
    <font>
      <i/>
      <sz val="11"/>
      <color indexed="23"/>
      <name val="맑은 고딕"/>
      <charset val="129"/>
    </font>
    <font>
      <b/>
      <sz val="11"/>
      <color indexed="9"/>
      <name val="맑은 고딕"/>
      <charset val="129"/>
    </font>
    <font>
      <b/>
      <sz val="11"/>
      <color indexed="8"/>
      <name val="맑은 고딕"/>
      <charset val="129"/>
    </font>
    <font>
      <b/>
      <sz val="18"/>
      <color indexed="56"/>
      <name val="맑은 고딕"/>
      <charset val="129"/>
    </font>
    <font>
      <b/>
      <sz val="13"/>
      <color indexed="56"/>
      <name val="맑은 고딕"/>
      <charset val="129"/>
    </font>
    <font>
      <b/>
      <sz val="11"/>
      <color indexed="56"/>
      <name val="맑은 고딕"/>
      <charset val="129"/>
    </font>
    <font>
      <b/>
      <i/>
      <sz val="10"/>
      <color rgb="FF7030A0"/>
      <name val="宋体"/>
      <charset val="134"/>
    </font>
    <font>
      <sz val="11"/>
      <color theme="1"/>
      <name val="Calibri"/>
      <charset val="134"/>
      <scheme val="minor"/>
    </font>
  </fonts>
  <fills count="9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indexed="40"/>
        <bgColor indexed="40"/>
      </patternFill>
    </fill>
    <fill>
      <patternFill patternType="solid">
        <fgColor indexed="47"/>
        <bgColor indexed="47"/>
      </patternFill>
    </fill>
    <fill>
      <patternFill patternType="solid">
        <fgColor indexed="45"/>
        <bgColor indexed="45"/>
      </patternFill>
    </fill>
    <fill>
      <patternFill patternType="lightUp">
        <fgColor indexed="9"/>
        <bgColor indexed="24"/>
      </patternFill>
    </fill>
    <fill>
      <patternFill patternType="solid">
        <fgColor indexed="53"/>
        <bgColor indexed="53"/>
      </patternFill>
    </fill>
    <fill>
      <patternFill patternType="solid">
        <fgColor indexed="4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C3D6EB"/>
        <bgColor rgb="FF000000"/>
      </patternFill>
    </fill>
    <fill>
      <patternFill patternType="solid">
        <fgColor indexed="35"/>
        <bgColor indexed="35"/>
      </patternFill>
    </fill>
    <fill>
      <patternFill patternType="solid">
        <fgColor indexed="44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61"/>
        <bgColor indexed="61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1"/>
        <bgColor indexed="41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rgb="FFF1F5FB"/>
        <bgColor rgb="FF000000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48"/>
        <bgColor indexed="48"/>
      </patternFill>
    </fill>
    <fill>
      <patternFill patternType="solid">
        <fgColor indexed="31"/>
        <bgColor indexed="31"/>
      </patternFill>
    </fill>
    <fill>
      <patternFill patternType="solid">
        <fgColor indexed="25"/>
        <bgColor indexed="25"/>
      </patternFill>
    </fill>
    <fill>
      <patternFill patternType="solid">
        <fgColor indexed="60"/>
        <bgColor indexed="60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7"/>
        <bgColor indexed="57"/>
      </patternFill>
    </fill>
    <fill>
      <patternFill patternType="solid">
        <fgColor indexed="55"/>
        <bgColor indexed="55"/>
      </patternFill>
    </fill>
    <fill>
      <patternFill patternType="solid">
        <fgColor indexed="18"/>
        <bgColor indexed="18"/>
      </patternFill>
    </fill>
    <fill>
      <patternFill patternType="solid">
        <fgColor indexed="53"/>
        <bgColor indexed="64"/>
      </patternFill>
    </fill>
    <fill>
      <patternFill patternType="solid">
        <fgColor indexed="54"/>
        <bgColor indexed="54"/>
      </patternFill>
    </fill>
    <fill>
      <patternFill patternType="solid">
        <fgColor indexed="26"/>
        <bgColor indexed="26"/>
      </patternFill>
    </fill>
    <fill>
      <patternFill patternType="solid">
        <fgColor indexed="51"/>
        <bgColor indexed="51"/>
      </patternFill>
    </fill>
    <fill>
      <patternFill patternType="solid">
        <fgColor rgb="FFFFFDBF"/>
        <bgColor rgb="FF000000"/>
      </patternFill>
    </fill>
    <fill>
      <patternFill patternType="solid">
        <fgColor indexed="55"/>
        <bgColor indexed="64"/>
      </patternFill>
    </fill>
    <fill>
      <patternFill patternType="solid">
        <fgColor rgb="FFDBE5F1"/>
        <bgColor rgb="FF000000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DBE5F1"/>
        <bgColor rgb="FFFFFFFF"/>
      </patternFill>
    </fill>
    <fill>
      <patternFill patternType="solid">
        <fgColor rgb="FFE9EFF7"/>
        <bgColor rgb="FF000000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3"/>
        <bgColor indexed="64"/>
      </patternFill>
    </fill>
    <fill>
      <patternFill patternType="solid">
        <fgColor rgb="FFC6F9C1"/>
        <bgColor rgb="FF000000"/>
      </patternFill>
    </fill>
    <fill>
      <patternFill patternType="solid">
        <fgColor rgb="FFABEDA5"/>
        <bgColor rgb="FF000000"/>
      </patternFill>
    </fill>
    <fill>
      <patternFill patternType="solid">
        <fgColor rgb="FF94D88F"/>
        <bgColor rgb="FF000000"/>
      </patternFill>
    </fill>
    <fill>
      <patternFill patternType="solid">
        <fgColor rgb="FFFFFB8C"/>
        <bgColor rgb="FF000000"/>
      </patternFill>
    </fill>
    <fill>
      <patternFill patternType="solid">
        <fgColor rgb="FFFFF843"/>
        <bgColor rgb="FF000000"/>
      </patternFill>
    </fill>
    <fill>
      <patternFill patternType="solid">
        <fgColor rgb="FFFFC7CE"/>
        <bgColor rgb="FF000000"/>
      </patternFill>
    </fill>
    <fill>
      <patternFill patternType="solid">
        <fgColor indexed="50"/>
        <bgColor indexed="64"/>
      </patternFill>
    </fill>
    <fill>
      <patternFill patternType="lightUp">
        <fgColor indexed="48"/>
        <bgColor indexed="41"/>
      </patternFill>
    </fill>
    <fill>
      <patternFill patternType="solid">
        <fgColor indexed="41"/>
        <bgColor indexed="64"/>
      </patternFill>
    </fill>
    <fill>
      <patternFill patternType="solid">
        <fgColor rgb="FFB7CFE8"/>
        <bgColor rgb="FF000000"/>
      </patternFill>
    </fill>
    <fill>
      <patternFill patternType="solid">
        <fgColor indexed="23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rgb="FFFF988C"/>
        <bgColor rgb="FF000000"/>
      </patternFill>
    </fill>
    <fill>
      <patternFill patternType="solid">
        <fgColor rgb="FFFF6758"/>
        <bgColor rgb="FF000000"/>
      </patternFill>
    </fill>
    <fill>
      <patternFill patternType="solid">
        <fgColor rgb="FFDBE5F2"/>
        <bgColor rgb="FF000000"/>
      </patternFill>
    </fill>
  </fills>
  <borders count="3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30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ck">
        <color indexed="5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  <border>
      <left style="hair">
        <color rgb="FFC0C0C0"/>
      </left>
      <right style="hair">
        <color rgb="FFC0C0C0"/>
      </right>
      <top style="thin">
        <color rgb="FF808080"/>
      </top>
      <bottom style="thin">
        <color rgb="FF80808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medium">
        <color auto="1"/>
      </left>
      <right/>
      <top style="medium">
        <color auto="1"/>
      </top>
      <bottom style="double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double">
        <color indexed="17"/>
      </bottom>
      <diagonal/>
    </border>
    <border>
      <left/>
      <right/>
      <top/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930">
    <xf numFmtId="0" fontId="0" fillId="0" borderId="0">
      <alignment vertical="center"/>
    </xf>
    <xf numFmtId="9" fontId="144" fillId="0" borderId="0" applyFont="0" applyFill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170" fontId="7" fillId="0" borderId="0" applyFont="0" applyFill="0" applyBorder="0" applyAlignment="0" applyProtection="0"/>
    <xf numFmtId="0" fontId="8" fillId="0" borderId="0"/>
    <xf numFmtId="0" fontId="9" fillId="0" borderId="0"/>
    <xf numFmtId="171" fontId="10" fillId="0" borderId="0" applyFont="0" applyFill="0" applyBorder="0" applyAlignment="0" applyProtection="0"/>
    <xf numFmtId="4" fontId="11" fillId="21" borderId="6" applyNumberFormat="0" applyProtection="0">
      <alignment horizontal="left" vertical="center" indent="1"/>
    </xf>
    <xf numFmtId="0" fontId="12" fillId="0" borderId="0"/>
    <xf numFmtId="0" fontId="13" fillId="22" borderId="7" applyNumberFormat="0" applyAlignment="0" applyProtection="0">
      <alignment horizontal="left" vertical="center" indent="1"/>
    </xf>
    <xf numFmtId="172" fontId="7" fillId="0" borderId="0" applyFont="0" applyFill="0" applyBorder="0" applyAlignment="0" applyProtection="0"/>
    <xf numFmtId="9" fontId="14" fillId="0" borderId="0" applyFont="0" applyFill="0" applyBorder="0" applyAlignment="0" applyProtection="0"/>
    <xf numFmtId="170" fontId="7" fillId="0" borderId="0" applyFont="0" applyFill="0" applyBorder="0" applyAlignment="0" applyProtection="0"/>
    <xf numFmtId="0" fontId="15" fillId="23" borderId="0" applyNumberFormat="0" applyBorder="0" applyAlignment="0" applyProtection="0"/>
    <xf numFmtId="0" fontId="16" fillId="0" borderId="0"/>
    <xf numFmtId="0" fontId="7" fillId="0" borderId="0"/>
    <xf numFmtId="173" fontId="7" fillId="0" borderId="0" applyFill="0" applyBorder="0" applyAlignment="0"/>
    <xf numFmtId="0" fontId="17" fillId="24" borderId="8" applyNumberFormat="0" applyAlignment="0" applyProtection="0"/>
    <xf numFmtId="174" fontId="7" fillId="0" borderId="0" applyFont="0" applyFill="0" applyBorder="0" applyAlignment="0" applyProtection="0"/>
    <xf numFmtId="0" fontId="8" fillId="0" borderId="0"/>
    <xf numFmtId="9" fontId="7" fillId="0" borderId="0" applyFont="0" applyFill="0" applyBorder="0" applyAlignment="0" applyProtection="0"/>
    <xf numFmtId="0" fontId="12" fillId="0" borderId="0"/>
    <xf numFmtId="174" fontId="144" fillId="0" borderId="0" applyFont="0" applyFill="0" applyBorder="0" applyAlignment="0" applyProtection="0"/>
    <xf numFmtId="0" fontId="18" fillId="25" borderId="0" applyNumberFormat="0" applyBorder="0" applyAlignment="0" applyProtection="0"/>
    <xf numFmtId="0" fontId="19" fillId="26" borderId="0" applyNumberFormat="0" applyBorder="0" applyAlignment="0" applyProtection="0"/>
    <xf numFmtId="0" fontId="144" fillId="0" borderId="0"/>
    <xf numFmtId="0" fontId="144" fillId="0" borderId="0">
      <alignment vertical="center"/>
    </xf>
    <xf numFmtId="0" fontId="20" fillId="0" borderId="0"/>
    <xf numFmtId="0" fontId="18" fillId="27" borderId="0" applyNumberFormat="0" applyBorder="0" applyAlignment="0" applyProtection="0"/>
    <xf numFmtId="0" fontId="21" fillId="0" borderId="0" applyNumberFormat="0" applyAlignment="0">
      <alignment horizontal="left"/>
    </xf>
    <xf numFmtId="9" fontId="144" fillId="0" borderId="0" applyFont="0" applyFill="0" applyBorder="0" applyAlignment="0" applyProtection="0">
      <alignment vertical="center"/>
    </xf>
    <xf numFmtId="168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168" fontId="7" fillId="0" borderId="0" applyFill="0" applyBorder="0" applyAlignment="0"/>
    <xf numFmtId="9" fontId="22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0" fontId="18" fillId="27" borderId="0" applyNumberFormat="0" applyBorder="0" applyAlignment="0" applyProtection="0"/>
    <xf numFmtId="9" fontId="144" fillId="0" borderId="0" applyFont="0" applyFill="0" applyBorder="0" applyAlignment="0" applyProtection="0">
      <alignment vertical="center"/>
    </xf>
    <xf numFmtId="167" fontId="8" fillId="0" borderId="0" applyFont="0" applyFill="0" applyBorder="0" applyAlignment="0" applyProtection="0"/>
    <xf numFmtId="9" fontId="7" fillId="0" borderId="0" applyFont="0" applyFill="0" applyBorder="0" applyAlignment="0" applyProtection="0"/>
    <xf numFmtId="175" fontId="23" fillId="0" borderId="0" applyFont="0" applyFill="0" applyBorder="0" applyAlignment="0" applyProtection="0"/>
    <xf numFmtId="0" fontId="8" fillId="0" borderId="0"/>
    <xf numFmtId="0" fontId="24" fillId="28" borderId="9" applyNumberFormat="0" applyAlignment="0" applyProtection="0">
      <alignment vertical="center"/>
    </xf>
    <xf numFmtId="0" fontId="8" fillId="0" borderId="0"/>
    <xf numFmtId="0" fontId="8" fillId="0" borderId="0"/>
    <xf numFmtId="0" fontId="144" fillId="0" borderId="0"/>
    <xf numFmtId="0" fontId="144" fillId="0" borderId="0"/>
    <xf numFmtId="176" fontId="7" fillId="0" borderId="0" applyFill="0" applyBorder="0" applyAlignment="0"/>
    <xf numFmtId="172" fontId="7" fillId="0" borderId="0" applyFont="0" applyFill="0" applyBorder="0" applyAlignment="0" applyProtection="0"/>
    <xf numFmtId="172" fontId="25" fillId="0" borderId="0" applyFont="0" applyFill="0" applyBorder="0" applyAlignment="0" applyProtection="0"/>
    <xf numFmtId="168" fontId="7" fillId="0" borderId="0" applyFill="0" applyBorder="0" applyAlignment="0"/>
    <xf numFmtId="0" fontId="8" fillId="0" borderId="0">
      <alignment vertical="center"/>
    </xf>
    <xf numFmtId="0" fontId="8" fillId="0" borderId="0">
      <alignment vertical="center"/>
    </xf>
    <xf numFmtId="172" fontId="7" fillId="0" borderId="0" applyFont="0" applyFill="0" applyBorder="0" applyAlignment="0" applyProtection="0"/>
    <xf numFmtId="0" fontId="144" fillId="12" borderId="0" applyNumberFormat="0" applyBorder="0" applyAlignment="0" applyProtection="0"/>
    <xf numFmtId="0" fontId="26" fillId="0" borderId="10" applyNumberFormat="0" applyFill="0" applyAlignment="0" applyProtection="0">
      <alignment vertical="center"/>
    </xf>
    <xf numFmtId="0" fontId="8" fillId="0" borderId="0"/>
    <xf numFmtId="0" fontId="27" fillId="0" borderId="0"/>
    <xf numFmtId="168" fontId="7" fillId="0" borderId="0" applyFill="0" applyBorder="0" applyAlignment="0"/>
    <xf numFmtId="177" fontId="28" fillId="0" borderId="0" applyFont="0" applyFill="0" applyBorder="0" applyAlignment="0" applyProtection="0">
      <alignment horizontal="centerContinuous"/>
    </xf>
    <xf numFmtId="0" fontId="29" fillId="0" borderId="0">
      <alignment vertical="center"/>
    </xf>
    <xf numFmtId="178" fontId="28" fillId="0" borderId="0" applyFont="0" applyFill="0" applyBorder="0" applyAlignment="0" applyProtection="0">
      <alignment horizontal="centerContinuous"/>
    </xf>
    <xf numFmtId="0" fontId="30" fillId="0" borderId="0" applyNumberFormat="0" applyFill="0" applyBorder="0" applyAlignment="0" applyProtection="0">
      <alignment vertical="top"/>
      <protection locked="0"/>
    </xf>
    <xf numFmtId="4" fontId="31" fillId="29" borderId="8" applyNumberFormat="0" applyProtection="0">
      <alignment horizontal="left" vertical="center" indent="1"/>
    </xf>
    <xf numFmtId="0" fontId="8" fillId="0" borderId="0">
      <alignment vertical="center"/>
    </xf>
    <xf numFmtId="0" fontId="32" fillId="0" borderId="0">
      <protection locked="0"/>
    </xf>
    <xf numFmtId="9" fontId="7" fillId="0" borderId="0" applyFont="0" applyFill="0" applyBorder="0" applyAlignment="0" applyProtection="0"/>
    <xf numFmtId="0" fontId="32" fillId="0" borderId="0">
      <protection locked="0"/>
    </xf>
    <xf numFmtId="0" fontId="33" fillId="0" borderId="10" applyNumberFormat="0" applyFill="0" applyAlignment="0" applyProtection="0">
      <alignment vertical="center"/>
    </xf>
    <xf numFmtId="9" fontId="7" fillId="0" borderId="0" applyFont="0" applyFill="0" applyBorder="0" applyAlignment="0" applyProtection="0"/>
    <xf numFmtId="0" fontId="34" fillId="30" borderId="11" applyBorder="0"/>
    <xf numFmtId="37" fontId="35" fillId="0" borderId="0" applyFill="0" applyBorder="0"/>
    <xf numFmtId="9" fontId="7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12" fillId="0" borderId="0"/>
    <xf numFmtId="0" fontId="37" fillId="31" borderId="0" applyNumberFormat="0" applyBorder="0" applyAlignment="0" applyProtection="0">
      <alignment vertical="center"/>
    </xf>
    <xf numFmtId="0" fontId="20" fillId="0" borderId="1">
      <alignment horizontal="center"/>
    </xf>
    <xf numFmtId="179" fontId="7" fillId="0" borderId="0" applyFill="0" applyBorder="0" applyAlignment="0"/>
    <xf numFmtId="0" fontId="32" fillId="0" borderId="0">
      <protection locked="0"/>
    </xf>
    <xf numFmtId="0" fontId="144" fillId="0" borderId="0">
      <alignment vertical="center"/>
    </xf>
    <xf numFmtId="0" fontId="13" fillId="32" borderId="12" applyNumberFormat="0" applyAlignment="0" applyProtection="0">
      <alignment horizontal="left" vertical="center" indent="1"/>
    </xf>
    <xf numFmtId="0" fontId="38" fillId="0" borderId="0"/>
    <xf numFmtId="0" fontId="144" fillId="19" borderId="0" applyNumberFormat="0" applyBorder="0" applyAlignment="0" applyProtection="0"/>
    <xf numFmtId="0" fontId="144" fillId="10" borderId="0" applyNumberFormat="0" applyBorder="0" applyAlignment="0" applyProtection="0"/>
    <xf numFmtId="0" fontId="8" fillId="0" borderId="0">
      <alignment vertical="center"/>
    </xf>
    <xf numFmtId="0" fontId="38" fillId="0" borderId="0"/>
    <xf numFmtId="9" fontId="12" fillId="0" borderId="0" applyFont="0" applyFill="0" applyBorder="0" applyAlignment="0" applyProtection="0"/>
    <xf numFmtId="0" fontId="39" fillId="0" borderId="0"/>
    <xf numFmtId="180" fontId="28" fillId="0" borderId="0" applyFont="0" applyFill="0" applyBorder="0" applyAlignment="0" applyProtection="0">
      <alignment horizontal="centerContinuous"/>
    </xf>
    <xf numFmtId="0" fontId="22" fillId="31" borderId="0" applyNumberFormat="0" applyBorder="0" applyAlignment="0" applyProtection="0">
      <alignment vertical="center"/>
    </xf>
    <xf numFmtId="0" fontId="7" fillId="0" borderId="0"/>
    <xf numFmtId="0" fontId="40" fillId="0" borderId="0"/>
    <xf numFmtId="0" fontId="144" fillId="8" borderId="0" applyNumberFormat="0" applyBorder="0" applyAlignment="0" applyProtection="0"/>
    <xf numFmtId="0" fontId="12" fillId="0" borderId="0"/>
    <xf numFmtId="0" fontId="7" fillId="0" borderId="0"/>
    <xf numFmtId="0" fontId="41" fillId="33" borderId="13" applyNumberFormat="0" applyAlignment="0" applyProtection="0"/>
    <xf numFmtId="0" fontId="42" fillId="0" borderId="0"/>
    <xf numFmtId="165" fontId="8" fillId="0" borderId="0" applyFont="0" applyFill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9" fontId="144" fillId="0" borderId="0" applyFont="0" applyFill="0" applyBorder="0" applyAlignment="0" applyProtection="0">
      <alignment vertical="center"/>
    </xf>
    <xf numFmtId="0" fontId="7" fillId="0" borderId="0"/>
    <xf numFmtId="0" fontId="38" fillId="0" borderId="0" applyFont="0" applyFill="0" applyBorder="0" applyAlignment="0" applyProtection="0"/>
    <xf numFmtId="40" fontId="36" fillId="0" borderId="0" applyFont="0" applyFill="0" applyBorder="0" applyAlignment="0" applyProtection="0"/>
    <xf numFmtId="0" fontId="20" fillId="0" borderId="1">
      <alignment horizontal="center"/>
    </xf>
    <xf numFmtId="0" fontId="144" fillId="0" borderId="0">
      <alignment vertical="center"/>
    </xf>
    <xf numFmtId="0" fontId="22" fillId="34" borderId="0" applyNumberFormat="0" applyBorder="0" applyAlignment="0" applyProtection="0">
      <alignment vertical="center"/>
    </xf>
    <xf numFmtId="0" fontId="7" fillId="0" borderId="0"/>
    <xf numFmtId="0" fontId="11" fillId="35" borderId="6" applyNumberFormat="0" applyProtection="0">
      <alignment horizontal="left" vertical="top" indent="1"/>
    </xf>
    <xf numFmtId="170" fontId="7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2" fillId="36" borderId="0" applyNumberFormat="0" applyBorder="0" applyAlignment="0" applyProtection="0">
      <alignment vertical="center"/>
    </xf>
    <xf numFmtId="0" fontId="15" fillId="37" borderId="0" applyNumberFormat="0" applyBorder="0" applyAlignment="0" applyProtection="0"/>
    <xf numFmtId="4" fontId="31" fillId="31" borderId="8" applyNumberFormat="0" applyProtection="0">
      <alignment horizontal="right" vertical="center"/>
    </xf>
    <xf numFmtId="0" fontId="25" fillId="0" borderId="0"/>
    <xf numFmtId="0" fontId="22" fillId="38" borderId="0" applyNumberFormat="0" applyBorder="0" applyAlignment="0" applyProtection="0">
      <alignment vertical="center"/>
    </xf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81" fontId="7" fillId="0" borderId="0"/>
    <xf numFmtId="0" fontId="22" fillId="39" borderId="0" applyNumberFormat="0" applyBorder="0" applyAlignment="0" applyProtection="0">
      <alignment vertical="center"/>
    </xf>
    <xf numFmtId="4" fontId="31" fillId="40" borderId="8" applyNumberFormat="0" applyProtection="0">
      <alignment horizontal="right" vertical="center"/>
    </xf>
    <xf numFmtId="0" fontId="25" fillId="0" borderId="0"/>
    <xf numFmtId="0" fontId="144" fillId="14" borderId="0" applyNumberFormat="0" applyBorder="0" applyAlignment="0" applyProtection="0"/>
    <xf numFmtId="4" fontId="31" fillId="41" borderId="14" applyNumberFormat="0" applyProtection="0">
      <alignment horizontal="right" vertical="center"/>
    </xf>
    <xf numFmtId="0" fontId="22" fillId="42" borderId="0" applyNumberFormat="0" applyBorder="0" applyAlignment="0" applyProtection="0">
      <alignment vertical="center"/>
    </xf>
    <xf numFmtId="0" fontId="144" fillId="16" borderId="0" applyNumberFormat="0" applyBorder="0" applyAlignment="0" applyProtection="0"/>
    <xf numFmtId="0" fontId="22" fillId="28" borderId="0" applyNumberFormat="0" applyBorder="0" applyAlignment="0" applyProtection="0">
      <alignment vertical="center"/>
    </xf>
    <xf numFmtId="0" fontId="144" fillId="18" borderId="0" applyNumberFormat="0" applyBorder="0" applyAlignment="0" applyProtection="0"/>
    <xf numFmtId="0" fontId="43" fillId="36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39" borderId="0" applyNumberFormat="0" applyBorder="0" applyAlignment="0" applyProtection="0">
      <alignment vertical="center"/>
    </xf>
    <xf numFmtId="0" fontId="6" fillId="43" borderId="0" applyNumberFormat="0" applyBorder="0" applyAlignment="0" applyProtection="0">
      <alignment vertical="center"/>
    </xf>
    <xf numFmtId="0" fontId="43" fillId="42" borderId="0" applyNumberFormat="0" applyBorder="0" applyAlignment="0" applyProtection="0">
      <alignment vertical="center"/>
    </xf>
    <xf numFmtId="0" fontId="15" fillId="44" borderId="0" applyNumberFormat="0" applyBorder="0" applyAlignment="0" applyProtection="0"/>
    <xf numFmtId="0" fontId="6" fillId="41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144" fillId="9" borderId="0" applyNumberFormat="0" applyBorder="0" applyAlignment="0" applyProtection="0"/>
    <xf numFmtId="0" fontId="144" fillId="0" borderId="0">
      <alignment vertical="center"/>
    </xf>
    <xf numFmtId="0" fontId="22" fillId="45" borderId="0" applyNumberFormat="0" applyBorder="0" applyAlignment="0" applyProtection="0">
      <alignment vertical="center"/>
    </xf>
    <xf numFmtId="0" fontId="144" fillId="11" borderId="0" applyNumberFormat="0" applyBorder="0" applyAlignment="0" applyProtection="0"/>
    <xf numFmtId="174" fontId="7" fillId="0" borderId="0" applyFont="0" applyFill="0" applyBorder="0" applyAlignment="0" applyProtection="0"/>
    <xf numFmtId="0" fontId="13" fillId="22" borderId="7" applyNumberFormat="0" applyAlignment="0" applyProtection="0">
      <alignment horizontal="left" vertical="center" indent="1"/>
    </xf>
    <xf numFmtId="0" fontId="7" fillId="0" borderId="0"/>
    <xf numFmtId="0" fontId="22" fillId="46" borderId="0" applyNumberFormat="0" applyBorder="0" applyAlignment="0" applyProtection="0">
      <alignment vertical="center"/>
    </xf>
    <xf numFmtId="0" fontId="144" fillId="13" borderId="0" applyNumberFormat="0" applyBorder="0" applyAlignment="0" applyProtection="0"/>
    <xf numFmtId="0" fontId="22" fillId="39" borderId="0" applyNumberFormat="0" applyBorder="0" applyAlignment="0" applyProtection="0">
      <alignment vertical="center"/>
    </xf>
    <xf numFmtId="182" fontId="44" fillId="0" borderId="0"/>
    <xf numFmtId="0" fontId="144" fillId="15" borderId="0" applyNumberFormat="0" applyBorder="0" applyAlignment="0" applyProtection="0"/>
    <xf numFmtId="0" fontId="45" fillId="0" borderId="0" applyNumberFormat="0" applyFill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168" fontId="46" fillId="0" borderId="0" applyFont="0" applyFill="0" applyBorder="0" applyAlignment="0" applyProtection="0"/>
    <xf numFmtId="181" fontId="7" fillId="0" borderId="0"/>
    <xf numFmtId="172" fontId="7" fillId="0" borderId="0" applyFont="0" applyFill="0" applyBorder="0" applyAlignment="0" applyProtection="0"/>
    <xf numFmtId="0" fontId="144" fillId="17" borderId="0" applyNumberFormat="0" applyBorder="0" applyAlignment="0" applyProtection="0"/>
    <xf numFmtId="0" fontId="22" fillId="47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170" fontId="7" fillId="0" borderId="0" applyFont="0" applyFill="0" applyBorder="0" applyAlignment="0" applyProtection="0"/>
    <xf numFmtId="0" fontId="43" fillId="45" borderId="0" applyNumberFormat="0" applyBorder="0" applyAlignment="0" applyProtection="0">
      <alignment vertical="center"/>
    </xf>
    <xf numFmtId="170" fontId="7" fillId="0" borderId="0" applyFont="0" applyFill="0" applyBorder="0" applyAlignment="0" applyProtection="0"/>
    <xf numFmtId="0" fontId="43" fillId="46" borderId="0" applyNumberFormat="0" applyBorder="0" applyAlignment="0" applyProtection="0">
      <alignment vertical="center"/>
    </xf>
    <xf numFmtId="183" fontId="7" fillId="0" borderId="0" applyFont="0" applyFill="0" applyBorder="0" applyAlignment="0" applyProtection="0"/>
    <xf numFmtId="0" fontId="47" fillId="0" borderId="15" applyNumberFormat="0" applyFill="0" applyAlignment="0" applyProtection="0"/>
    <xf numFmtId="0" fontId="43" fillId="39" borderId="0" applyNumberFormat="0" applyBorder="0" applyAlignment="0" applyProtection="0">
      <alignment vertical="center"/>
    </xf>
    <xf numFmtId="0" fontId="7" fillId="0" borderId="0"/>
    <xf numFmtId="0" fontId="43" fillId="34" borderId="0" applyNumberFormat="0" applyBorder="0" applyAlignment="0" applyProtection="0">
      <alignment vertical="center"/>
    </xf>
    <xf numFmtId="0" fontId="43" fillId="47" borderId="0" applyNumberFormat="0" applyBorder="0" applyAlignment="0" applyProtection="0">
      <alignment vertical="center"/>
    </xf>
    <xf numFmtId="0" fontId="48" fillId="48" borderId="0" applyNumberFormat="0" applyBorder="0" applyAlignment="0" applyProtection="0">
      <alignment vertical="center"/>
    </xf>
    <xf numFmtId="0" fontId="49" fillId="48" borderId="0" applyNumberFormat="0" applyBorder="0" applyAlignment="0" applyProtection="0">
      <alignment vertical="center"/>
    </xf>
    <xf numFmtId="0" fontId="50" fillId="0" borderId="0">
      <alignment horizontal="left"/>
    </xf>
    <xf numFmtId="0" fontId="8" fillId="0" borderId="0">
      <alignment vertical="center"/>
    </xf>
    <xf numFmtId="0" fontId="8" fillId="0" borderId="0">
      <alignment vertical="center"/>
    </xf>
    <xf numFmtId="0" fontId="51" fillId="0" borderId="0" applyNumberFormat="0" applyFill="0" applyBorder="0" applyAlignment="0" applyProtection="0">
      <alignment vertical="center"/>
    </xf>
    <xf numFmtId="0" fontId="48" fillId="45" borderId="0" applyNumberFormat="0" applyBorder="0" applyAlignment="0" applyProtection="0">
      <alignment vertical="center"/>
    </xf>
    <xf numFmtId="0" fontId="9" fillId="0" borderId="0"/>
    <xf numFmtId="0" fontId="7" fillId="0" borderId="0"/>
    <xf numFmtId="0" fontId="8" fillId="0" borderId="0"/>
    <xf numFmtId="0" fontId="8" fillId="0" borderId="0"/>
    <xf numFmtId="0" fontId="49" fillId="45" borderId="0" applyNumberFormat="0" applyBorder="0" applyAlignment="0" applyProtection="0">
      <alignment vertical="center"/>
    </xf>
    <xf numFmtId="0" fontId="48" fillId="46" borderId="0" applyNumberFormat="0" applyBorder="0" applyAlignment="0" applyProtection="0">
      <alignment vertical="center"/>
    </xf>
    <xf numFmtId="0" fontId="49" fillId="46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22" fillId="0" borderId="0">
      <alignment vertical="center"/>
    </xf>
    <xf numFmtId="184" fontId="10" fillId="0" borderId="0" applyFont="0" applyFill="0" applyBorder="0" applyAlignment="0" applyProtection="0"/>
    <xf numFmtId="181" fontId="7" fillId="0" borderId="0"/>
    <xf numFmtId="0" fontId="52" fillId="0" borderId="16" applyNumberFormat="0" applyFill="0" applyBorder="0" applyAlignment="0" applyProtection="0"/>
    <xf numFmtId="0" fontId="48" fillId="49" borderId="0" applyNumberFormat="0" applyBorder="0" applyAlignment="0" applyProtection="0">
      <alignment vertical="center"/>
    </xf>
    <xf numFmtId="0" fontId="49" fillId="49" borderId="0" applyNumberFormat="0" applyBorder="0" applyAlignment="0" applyProtection="0">
      <alignment vertical="center"/>
    </xf>
    <xf numFmtId="0" fontId="48" fillId="29" borderId="0" applyNumberFormat="0" applyBorder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53" fillId="0" borderId="0"/>
    <xf numFmtId="0" fontId="48" fillId="20" borderId="0" applyNumberFormat="0" applyBorder="0" applyAlignment="0" applyProtection="0">
      <alignment vertical="center"/>
    </xf>
    <xf numFmtId="9" fontId="144" fillId="0" borderId="0" applyFont="0" applyFill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6" fillId="48" borderId="0" applyNumberFormat="0" applyBorder="0" applyAlignment="0" applyProtection="0">
      <alignment vertical="center"/>
    </xf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44" fillId="0" borderId="0"/>
    <xf numFmtId="0" fontId="6" fillId="45" borderId="0" applyNumberFormat="0" applyBorder="0" applyAlignment="0" applyProtection="0">
      <alignment vertical="center"/>
    </xf>
    <xf numFmtId="185" fontId="46" fillId="0" borderId="0" applyFont="0" applyFill="0" applyBorder="0" applyAlignment="0" applyProtection="0"/>
    <xf numFmtId="0" fontId="8" fillId="0" borderId="0"/>
    <xf numFmtId="9" fontId="144" fillId="0" borderId="0" applyFont="0" applyFill="0" applyBorder="0" applyAlignment="0" applyProtection="0"/>
    <xf numFmtId="0" fontId="7" fillId="0" borderId="0"/>
    <xf numFmtId="170" fontId="7" fillId="0" borderId="0" applyFont="0" applyFill="0" applyBorder="0" applyAlignment="0" applyProtection="0"/>
    <xf numFmtId="0" fontId="6" fillId="46" borderId="0" applyNumberFormat="0" applyBorder="0" applyAlignment="0" applyProtection="0">
      <alignment vertical="center"/>
    </xf>
    <xf numFmtId="170" fontId="7" fillId="0" borderId="0" applyFont="0" applyFill="0" applyBorder="0" applyAlignment="0" applyProtection="0"/>
    <xf numFmtId="0" fontId="6" fillId="49" borderId="0" applyNumberFormat="0" applyBorder="0" applyAlignment="0" applyProtection="0">
      <alignment vertical="center"/>
    </xf>
    <xf numFmtId="170" fontId="7" fillId="0" borderId="0" applyFont="0" applyFill="0" applyBorder="0" applyAlignment="0" applyProtection="0"/>
    <xf numFmtId="0" fontId="6" fillId="29" borderId="0" applyNumberFormat="0" applyBorder="0" applyAlignment="0" applyProtection="0">
      <alignment vertical="center"/>
    </xf>
    <xf numFmtId="166" fontId="54" fillId="0" borderId="0" applyFont="0" applyFill="0" applyBorder="0" applyAlignment="0" applyProtection="0"/>
    <xf numFmtId="186" fontId="55" fillId="50" borderId="7" applyNumberFormat="0" applyProtection="0">
      <alignment horizontal="right" vertical="center"/>
    </xf>
    <xf numFmtId="0" fontId="56" fillId="31" borderId="0" applyNumberFormat="0" applyBorder="0" applyAlignment="0" applyProtection="0">
      <alignment vertical="center"/>
    </xf>
    <xf numFmtId="170" fontId="7" fillId="0" borderId="0" applyFont="0" applyFill="0" applyBorder="0" applyAlignment="0" applyProtection="0"/>
    <xf numFmtId="38" fontId="57" fillId="0" borderId="0" applyFont="0" applyFill="0" applyBorder="0" applyAlignment="0" applyProtection="0"/>
    <xf numFmtId="168" fontId="54" fillId="0" borderId="0" applyFont="0" applyFill="0" applyBorder="0" applyAlignment="0" applyProtection="0"/>
    <xf numFmtId="0" fontId="58" fillId="0" borderId="0">
      <alignment vertical="center"/>
    </xf>
    <xf numFmtId="0" fontId="36" fillId="0" borderId="0"/>
    <xf numFmtId="0" fontId="8" fillId="0" borderId="0">
      <alignment vertical="center"/>
    </xf>
    <xf numFmtId="0" fontId="8" fillId="0" borderId="0">
      <alignment vertical="center"/>
    </xf>
    <xf numFmtId="166" fontId="46" fillId="0" borderId="0" applyFont="0" applyFill="0" applyBorder="0" applyAlignment="0" applyProtection="0"/>
    <xf numFmtId="0" fontId="48" fillId="43" borderId="0" applyNumberFormat="0" applyBorder="0" applyAlignment="0" applyProtection="0">
      <alignment vertical="center"/>
    </xf>
    <xf numFmtId="0" fontId="8" fillId="0" borderId="0"/>
    <xf numFmtId="174" fontId="7" fillId="0" borderId="0" applyFont="0" applyFill="0" applyBorder="0" applyAlignment="0" applyProtection="0"/>
    <xf numFmtId="0" fontId="59" fillId="0" borderId="0">
      <alignment vertical="top"/>
    </xf>
    <xf numFmtId="0" fontId="15" fillId="51" borderId="0" applyNumberFormat="0" applyBorder="0" applyAlignment="0" applyProtection="0"/>
    <xf numFmtId="0" fontId="18" fillId="52" borderId="0" applyNumberFormat="0" applyBorder="0" applyAlignment="0" applyProtection="0"/>
    <xf numFmtId="0" fontId="18" fillId="53" borderId="0" applyNumberFormat="0" applyBorder="0" applyAlignment="0" applyProtection="0"/>
    <xf numFmtId="4" fontId="7" fillId="30" borderId="14" applyNumberFormat="0" applyProtection="0">
      <alignment horizontal="left" vertical="center" indent="1"/>
    </xf>
    <xf numFmtId="9" fontId="12" fillId="0" borderId="0" applyFont="0" applyFill="0" applyBorder="0" applyAlignment="0" applyProtection="0"/>
    <xf numFmtId="172" fontId="7" fillId="0" borderId="0" applyFont="0" applyFill="0" applyBorder="0" applyAlignment="0" applyProtection="0"/>
    <xf numFmtId="0" fontId="18" fillId="53" borderId="0" applyNumberFormat="0" applyBorder="0" applyAlignment="0" applyProtection="0"/>
    <xf numFmtId="0" fontId="48" fillId="41" borderId="0" applyNumberFormat="0" applyBorder="0" applyAlignment="0" applyProtection="0">
      <alignment vertical="center"/>
    </xf>
    <xf numFmtId="174" fontId="7" fillId="0" borderId="0" applyFont="0" applyFill="0" applyBorder="0" applyAlignment="0" applyProtection="0"/>
    <xf numFmtId="0" fontId="15" fillId="54" borderId="0" applyNumberFormat="0" applyBorder="0" applyAlignment="0" applyProtection="0"/>
    <xf numFmtId="0" fontId="32" fillId="0" borderId="0">
      <protection locked="0"/>
    </xf>
    <xf numFmtId="0" fontId="60" fillId="0" borderId="0"/>
    <xf numFmtId="0" fontId="18" fillId="55" borderId="0" applyNumberFormat="0" applyBorder="0" applyAlignment="0" applyProtection="0"/>
    <xf numFmtId="0" fontId="18" fillId="55" borderId="0" applyNumberFormat="0" applyBorder="0" applyAlignment="0" applyProtection="0"/>
    <xf numFmtId="0" fontId="20" fillId="0" borderId="0" applyFont="0" applyFill="0" applyBorder="0" applyAlignment="0" applyProtection="0"/>
    <xf numFmtId="0" fontId="15" fillId="56" borderId="0" applyNumberFormat="0" applyBorder="0" applyAlignment="0" applyProtection="0"/>
    <xf numFmtId="0" fontId="18" fillId="52" borderId="0" applyNumberFormat="0" applyBorder="0" applyAlignment="0" applyProtection="0"/>
    <xf numFmtId="181" fontId="7" fillId="0" borderId="0"/>
    <xf numFmtId="0" fontId="48" fillId="57" borderId="0" applyNumberFormat="0" applyBorder="0" applyAlignment="0" applyProtection="0">
      <alignment vertical="center"/>
    </xf>
    <xf numFmtId="174" fontId="7" fillId="0" borderId="0" applyFont="0" applyFill="0" applyBorder="0" applyAlignment="0" applyProtection="0"/>
    <xf numFmtId="0" fontId="15" fillId="58" borderId="0" applyNumberFormat="0" applyBorder="0" applyAlignment="0" applyProtection="0"/>
    <xf numFmtId="172" fontId="7" fillId="0" borderId="0" applyFont="0" applyFill="0" applyBorder="0" applyAlignment="0" applyProtection="0"/>
    <xf numFmtId="0" fontId="18" fillId="59" borderId="0" applyNumberFormat="0" applyBorder="0" applyAlignment="0" applyProtection="0"/>
    <xf numFmtId="172" fontId="7" fillId="0" borderId="0" applyFont="0" applyFill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9" fontId="7" fillId="0" borderId="0" applyFont="0" applyFill="0" applyBorder="0" applyAlignment="0" applyProtection="0"/>
    <xf numFmtId="0" fontId="18" fillId="60" borderId="0" applyNumberFormat="0" applyBorder="0" applyAlignment="0" applyProtection="0"/>
    <xf numFmtId="9" fontId="7" fillId="0" borderId="0" applyFont="0" applyFill="0" applyBorder="0" applyAlignment="0" applyProtection="0"/>
    <xf numFmtId="0" fontId="18" fillId="60" borderId="0" applyNumberFormat="0" applyBorder="0" applyAlignment="0" applyProtection="0"/>
    <xf numFmtId="0" fontId="61" fillId="0" borderId="17" applyNumberFormat="0" applyFill="0" applyAlignment="0" applyProtection="0">
      <alignment vertical="center"/>
    </xf>
    <xf numFmtId="0" fontId="62" fillId="0" borderId="0" applyFont="0" applyFill="0" applyBorder="0" applyAlignment="0" applyProtection="0"/>
    <xf numFmtId="187" fontId="7" fillId="0" borderId="0" applyFill="0" applyBorder="0" applyAlignment="0"/>
    <xf numFmtId="0" fontId="48" fillId="49" borderId="0" applyNumberFormat="0" applyBorder="0" applyAlignment="0" applyProtection="0">
      <alignment vertical="center"/>
    </xf>
    <xf numFmtId="174" fontId="7" fillId="0" borderId="0" applyFont="0" applyFill="0" applyBorder="0" applyAlignment="0" applyProtection="0"/>
    <xf numFmtId="0" fontId="15" fillId="54" borderId="0" applyNumberFormat="0" applyBorder="0" applyAlignment="0" applyProtection="0"/>
    <xf numFmtId="0" fontId="15" fillId="61" borderId="0" applyNumberFormat="0" applyBorder="0" applyAlignment="0" applyProtection="0"/>
    <xf numFmtId="0" fontId="59" fillId="0" borderId="0">
      <alignment vertical="top"/>
    </xf>
    <xf numFmtId="0" fontId="18" fillId="23" borderId="0" applyNumberFormat="0" applyBorder="0" applyAlignment="0" applyProtection="0"/>
    <xf numFmtId="0" fontId="18" fillId="62" borderId="0" applyNumberFormat="0" applyBorder="0" applyAlignment="0" applyProtection="0"/>
    <xf numFmtId="0" fontId="48" fillId="63" borderId="0" applyNumberFormat="0" applyBorder="0" applyAlignment="0" applyProtection="0">
      <alignment vertical="center"/>
    </xf>
    <xf numFmtId="174" fontId="7" fillId="0" borderId="0" applyFont="0" applyFill="0" applyBorder="0" applyAlignment="0" applyProtection="0"/>
    <xf numFmtId="0" fontId="18" fillId="62" borderId="0" applyNumberFormat="0" applyBorder="0" applyAlignment="0" applyProtection="0"/>
    <xf numFmtId="166" fontId="8" fillId="0" borderId="0" applyFont="0" applyFill="0" applyBorder="0" applyAlignment="0" applyProtection="0">
      <alignment vertical="center"/>
    </xf>
    <xf numFmtId="0" fontId="48" fillId="29" borderId="0" applyNumberFormat="0" applyBorder="0" applyAlignment="0" applyProtection="0">
      <alignment vertical="center"/>
    </xf>
    <xf numFmtId="174" fontId="7" fillId="0" borderId="0" applyFont="0" applyFill="0" applyBorder="0" applyAlignment="0" applyProtection="0"/>
    <xf numFmtId="0" fontId="15" fillId="64" borderId="0" applyNumberFormat="0" applyBorder="0" applyAlignment="0" applyProtection="0"/>
    <xf numFmtId="188" fontId="63" fillId="0" borderId="0" applyFont="0" applyFill="0" applyBorder="0" applyAlignment="0" applyProtection="0"/>
    <xf numFmtId="0" fontId="18" fillId="52" borderId="0" applyNumberFormat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0" fontId="144" fillId="0" borderId="0"/>
    <xf numFmtId="0" fontId="64" fillId="0" borderId="0"/>
    <xf numFmtId="0" fontId="18" fillId="52" borderId="0" applyNumberFormat="0" applyBorder="0" applyAlignment="0" applyProtection="0"/>
    <xf numFmtId="181" fontId="7" fillId="0" borderId="0"/>
    <xf numFmtId="0" fontId="15" fillId="65" borderId="0" applyNumberFormat="0" applyBorder="0" applyAlignment="0" applyProtection="0"/>
    <xf numFmtId="0" fontId="15" fillId="24" borderId="0" applyNumberFormat="0" applyBorder="0" applyAlignment="0" applyProtection="0"/>
    <xf numFmtId="4" fontId="31" fillId="0" borderId="8" applyNumberFormat="0" applyProtection="0">
      <alignment horizontal="right" vertical="center"/>
    </xf>
    <xf numFmtId="0" fontId="18" fillId="66" borderId="0" applyNumberFormat="0" applyBorder="0" applyAlignment="0" applyProtection="0"/>
    <xf numFmtId="189" fontId="10" fillId="0" borderId="0" applyFont="0" applyFill="0" applyBorder="0" applyAlignment="0" applyProtection="0"/>
    <xf numFmtId="0" fontId="8" fillId="0" borderId="0"/>
    <xf numFmtId="190" fontId="65" fillId="0" borderId="0" applyFont="0" applyFill="0" applyBorder="0" applyAlignment="0" applyProtection="0"/>
    <xf numFmtId="0" fontId="59" fillId="0" borderId="0" applyFill="0" applyBorder="0" applyAlignment="0"/>
    <xf numFmtId="0" fontId="8" fillId="0" borderId="0"/>
    <xf numFmtId="0" fontId="8" fillId="0" borderId="0"/>
    <xf numFmtId="0" fontId="144" fillId="0" borderId="0"/>
    <xf numFmtId="0" fontId="66" fillId="0" borderId="0"/>
    <xf numFmtId="0" fontId="20" fillId="0" borderId="0" applyFont="0" applyFill="0" applyBorder="0" applyAlignment="0" applyProtection="0"/>
    <xf numFmtId="0" fontId="46" fillId="0" borderId="0"/>
    <xf numFmtId="0" fontId="144" fillId="0" borderId="0"/>
    <xf numFmtId="9" fontId="20" fillId="0" borderId="0" applyFont="0" applyFill="0" applyBorder="0" applyAlignment="0" applyProtection="0">
      <alignment vertical="center"/>
    </xf>
    <xf numFmtId="0" fontId="62" fillId="0" borderId="0" applyFont="0" applyFill="0" applyBorder="0" applyAlignment="0" applyProtection="0"/>
    <xf numFmtId="191" fontId="46" fillId="0" borderId="0" applyFont="0" applyFill="0" applyBorder="0" applyAlignment="0" applyProtection="0"/>
    <xf numFmtId="170" fontId="144" fillId="0" borderId="0" applyFont="0" applyFill="0" applyBorder="0" applyAlignment="0" applyProtection="0"/>
    <xf numFmtId="192" fontId="38" fillId="0" borderId="0">
      <protection locked="0"/>
    </xf>
    <xf numFmtId="191" fontId="54" fillId="0" borderId="0" applyFont="0" applyFill="0" applyBorder="0" applyAlignment="0" applyProtection="0"/>
    <xf numFmtId="185" fontId="54" fillId="0" borderId="0" applyFont="0" applyFill="0" applyBorder="0" applyAlignment="0" applyProtection="0"/>
    <xf numFmtId="0" fontId="67" fillId="0" borderId="18" applyNumberFormat="0" applyFill="0" applyAlignment="0" applyProtection="0">
      <alignment vertical="center"/>
    </xf>
    <xf numFmtId="193" fontId="10" fillId="0" borderId="0" applyFont="0" applyFill="0" applyBorder="0" applyAlignment="0" applyProtection="0"/>
    <xf numFmtId="0" fontId="68" fillId="0" borderId="0">
      <alignment vertical="center"/>
    </xf>
    <xf numFmtId="0" fontId="69" fillId="65" borderId="0" applyNumberFormat="0" applyBorder="0" applyAlignment="0" applyProtection="0"/>
    <xf numFmtId="9" fontId="144" fillId="0" borderId="0" applyFont="0" applyFill="0" applyBorder="0" applyAlignment="0" applyProtection="0">
      <alignment vertical="center"/>
    </xf>
    <xf numFmtId="0" fontId="70" fillId="0" borderId="0"/>
    <xf numFmtId="0" fontId="71" fillId="33" borderId="8" applyNumberFormat="0" applyAlignment="0" applyProtection="0"/>
    <xf numFmtId="37" fontId="72" fillId="0" borderId="0"/>
    <xf numFmtId="194" fontId="59" fillId="0" borderId="0" applyFill="0" applyBorder="0" applyAlignment="0"/>
    <xf numFmtId="186" fontId="73" fillId="67" borderId="19" applyNumberFormat="0" applyBorder="0" applyAlignment="0" applyProtection="0">
      <alignment horizontal="right" vertical="center" indent="1"/>
    </xf>
    <xf numFmtId="0" fontId="60" fillId="0" borderId="0"/>
    <xf numFmtId="0" fontId="8" fillId="0" borderId="0"/>
    <xf numFmtId="187" fontId="7" fillId="0" borderId="0" applyFill="0" applyBorder="0" applyAlignment="0"/>
    <xf numFmtId="195" fontId="7" fillId="0" borderId="0" applyFill="0" applyBorder="0" applyAlignment="0"/>
    <xf numFmtId="176" fontId="7" fillId="0" borderId="0" applyFill="0" applyBorder="0" applyAlignment="0"/>
    <xf numFmtId="187" fontId="7" fillId="0" borderId="0" applyFill="0" applyBorder="0" applyAlignment="0"/>
    <xf numFmtId="0" fontId="74" fillId="0" borderId="0"/>
    <xf numFmtId="0" fontId="12" fillId="0" borderId="0"/>
    <xf numFmtId="0" fontId="75" fillId="21" borderId="9" applyNumberFormat="0" applyAlignment="0" applyProtection="0">
      <alignment vertical="center"/>
    </xf>
    <xf numFmtId="0" fontId="76" fillId="68" borderId="20" applyNumberFormat="0" applyAlignment="0" applyProtection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77" fillId="62" borderId="20" applyNumberFormat="0" applyAlignment="0" applyProtection="0"/>
    <xf numFmtId="0" fontId="12" fillId="0" borderId="0"/>
    <xf numFmtId="181" fontId="7" fillId="0" borderId="0"/>
    <xf numFmtId="0" fontId="61" fillId="0" borderId="17" applyNumberFormat="0" applyFill="0" applyAlignment="0" applyProtection="0">
      <alignment vertical="center"/>
    </xf>
    <xf numFmtId="181" fontId="7" fillId="0" borderId="0"/>
    <xf numFmtId="196" fontId="7" fillId="0" borderId="0" applyFont="0" applyFill="0" applyBorder="0" applyAlignment="0" applyProtection="0"/>
    <xf numFmtId="181" fontId="7" fillId="0" borderId="0"/>
    <xf numFmtId="0" fontId="7" fillId="0" borderId="0"/>
    <xf numFmtId="186" fontId="78" fillId="0" borderId="21" applyNumberFormat="0" applyProtection="0">
      <alignment horizontal="right" vertical="center"/>
    </xf>
    <xf numFmtId="174" fontId="7" fillId="0" borderId="0" applyFont="0" applyFill="0" applyBorder="0" applyAlignment="0" applyProtection="0"/>
    <xf numFmtId="172" fontId="25" fillId="0" borderId="0" applyFont="0" applyFill="0" applyBorder="0" applyAlignment="0" applyProtection="0"/>
    <xf numFmtId="0" fontId="59" fillId="0" borderId="0">
      <alignment vertical="top"/>
    </xf>
    <xf numFmtId="193" fontId="8" fillId="0" borderId="0" applyFont="0" applyFill="0" applyBorder="0" applyAlignment="0" applyProtection="0">
      <alignment vertical="center"/>
    </xf>
    <xf numFmtId="193" fontId="8" fillId="0" borderId="0" applyFont="0" applyFill="0" applyBorder="0" applyAlignment="0" applyProtection="0">
      <alignment vertical="center"/>
    </xf>
    <xf numFmtId="174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4" fontId="7" fillId="0" borderId="0" applyFont="0" applyFill="0" applyBorder="0" applyAlignment="0" applyProtection="0"/>
    <xf numFmtId="174" fontId="7" fillId="0" borderId="0" applyFont="0" applyFill="0" applyBorder="0" applyAlignment="0" applyProtection="0"/>
    <xf numFmtId="174" fontId="7" fillId="0" borderId="0" applyFont="0" applyFill="0" applyBorder="0" applyAlignment="0" applyProtection="0"/>
    <xf numFmtId="174" fontId="7" fillId="0" borderId="0" applyFont="0" applyFill="0" applyBorder="0" applyAlignment="0" applyProtection="0"/>
    <xf numFmtId="4" fontId="31" fillId="47" borderId="8" applyNumberFormat="0" applyProtection="0">
      <alignment horizontal="right" vertical="center"/>
    </xf>
    <xf numFmtId="166" fontId="7" fillId="0" borderId="0" applyFont="0" applyFill="0" applyBorder="0" applyAlignment="0" applyProtection="0"/>
    <xf numFmtId="9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172" fontId="7" fillId="0" borderId="0" applyFont="0" applyFill="0" applyBorder="0" applyAlignment="0" applyProtection="0"/>
    <xf numFmtId="197" fontId="65" fillId="0" borderId="0" applyFont="0" applyFill="0" applyBorder="0" applyAlignment="0" applyProtection="0"/>
    <xf numFmtId="0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172" fontId="7" fillId="0" borderId="0" applyFont="0" applyFill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172" fontId="7" fillId="0" borderId="0" applyFont="0" applyFill="0" applyBorder="0" applyAlignment="0" applyProtection="0"/>
    <xf numFmtId="176" fontId="7" fillId="0" borderId="0" applyFill="0" applyBorder="0" applyAlignment="0"/>
    <xf numFmtId="0" fontId="8" fillId="0" borderId="0">
      <alignment vertical="center"/>
    </xf>
    <xf numFmtId="0" fontId="8" fillId="0" borderId="0">
      <alignment vertical="center"/>
    </xf>
    <xf numFmtId="0" fontId="55" fillId="69" borderId="7" applyNumberFormat="0" applyAlignment="0" applyProtection="0">
      <alignment horizontal="left" vertical="center" indent="1"/>
    </xf>
    <xf numFmtId="172" fontId="7" fillId="0" borderId="0" applyFont="0" applyFill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172" fontId="7" fillId="0" borderId="0" applyFont="0" applyFill="0" applyBorder="0" applyAlignment="0" applyProtection="0"/>
    <xf numFmtId="0" fontId="7" fillId="0" borderId="0"/>
    <xf numFmtId="0" fontId="8" fillId="0" borderId="0">
      <alignment vertical="center"/>
    </xf>
    <xf numFmtId="9" fontId="144" fillId="0" borderId="0" applyFont="0" applyFill="0" applyBorder="0" applyAlignment="0" applyProtection="0">
      <alignment vertical="center"/>
    </xf>
    <xf numFmtId="198" fontId="20" fillId="0" borderId="0" applyFont="0" applyFill="0" applyBorder="0" applyAlignment="0" applyProtection="0"/>
    <xf numFmtId="168" fontId="144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170" fontId="7" fillId="0" borderId="0" applyFont="0" applyFill="0" applyBorder="0" applyAlignment="0" applyProtection="0"/>
    <xf numFmtId="198" fontId="20" fillId="0" borderId="0" applyFont="0" applyFill="0" applyBorder="0" applyAlignment="0" applyProtection="0"/>
    <xf numFmtId="0" fontId="79" fillId="0" borderId="0" applyNumberFormat="0" applyFill="0" applyBorder="0" applyAlignment="0" applyProtection="0">
      <alignment vertical="center"/>
    </xf>
    <xf numFmtId="9" fontId="144" fillId="0" borderId="0" applyFont="0" applyFill="0" applyBorder="0" applyAlignment="0" applyProtection="0">
      <alignment vertical="center"/>
    </xf>
    <xf numFmtId="172" fontId="80" fillId="0" borderId="0" applyFont="0" applyFill="0" applyBorder="0" applyAlignment="0" applyProtection="0"/>
    <xf numFmtId="0" fontId="15" fillId="5" borderId="5" applyNumberFormat="0" applyFont="0" applyAlignment="0" applyProtection="0"/>
    <xf numFmtId="0" fontId="31" fillId="65" borderId="8" applyNumberFormat="0" applyFont="0" applyAlignment="0" applyProtection="0"/>
    <xf numFmtId="9" fontId="144" fillId="0" borderId="0" applyFont="0" applyFill="0" applyBorder="0" applyAlignment="0" applyProtection="0">
      <alignment vertical="center"/>
    </xf>
    <xf numFmtId="172" fontId="12" fillId="0" borderId="0" applyFont="0" applyFill="0" applyBorder="0" applyAlignment="0" applyProtection="0"/>
    <xf numFmtId="199" fontId="7" fillId="0" borderId="0" applyFont="0" applyFill="0" applyBorder="0" applyAlignment="0" applyProtection="0"/>
    <xf numFmtId="172" fontId="144" fillId="0" borderId="0" applyFont="0" applyFill="0" applyBorder="0" applyAlignment="0" applyProtection="0"/>
    <xf numFmtId="172" fontId="7" fillId="0" borderId="0" applyFont="0" applyFill="0" applyBorder="0" applyAlignment="0" applyProtection="0"/>
    <xf numFmtId="0" fontId="8" fillId="0" borderId="0"/>
    <xf numFmtId="0" fontId="15" fillId="58" borderId="0" applyNumberFormat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0" fontId="144" fillId="0" borderId="0"/>
    <xf numFmtId="170" fontId="7" fillId="0" borderId="0" applyFont="0" applyFill="0" applyBorder="0" applyAlignment="0" applyProtection="0"/>
    <xf numFmtId="200" fontId="81" fillId="0" borderId="22">
      <alignment vertical="center"/>
    </xf>
    <xf numFmtId="201" fontId="20" fillId="0" borderId="0"/>
    <xf numFmtId="202" fontId="8" fillId="0" borderId="0" applyFont="0" applyFill="0" applyBorder="0" applyAlignment="0" applyProtection="0">
      <alignment vertical="center"/>
    </xf>
    <xf numFmtId="168" fontId="7" fillId="0" borderId="0" applyFont="0" applyFill="0" applyBorder="0" applyAlignment="0" applyProtection="0"/>
    <xf numFmtId="0" fontId="9" fillId="0" borderId="0" applyFill="0" applyBorder="0" applyAlignment="0" applyProtection="0"/>
    <xf numFmtId="3" fontId="63" fillId="0" borderId="0" applyFont="0" applyFill="0" applyBorder="0" applyAlignment="0" applyProtection="0"/>
    <xf numFmtId="0" fontId="11" fillId="70" borderId="6" applyNumberFormat="0" applyProtection="0">
      <alignment horizontal="left" vertical="top" indent="1"/>
    </xf>
    <xf numFmtId="0" fontId="82" fillId="0" borderId="0" applyNumberFormat="0" applyAlignment="0">
      <alignment horizontal="left"/>
    </xf>
    <xf numFmtId="187" fontId="7" fillId="0" borderId="0" applyFont="0" applyFill="0" applyBorder="0" applyAlignment="0" applyProtection="0"/>
    <xf numFmtId="172" fontId="144" fillId="0" borderId="0" applyFont="0" applyFill="0" applyBorder="0" applyAlignment="0" applyProtection="0"/>
    <xf numFmtId="170" fontId="7" fillId="0" borderId="0" applyFont="0" applyFill="0" applyBorder="0" applyAlignment="0" applyProtection="0"/>
    <xf numFmtId="168" fontId="144" fillId="0" borderId="0" applyFont="0" applyFill="0" applyBorder="0" applyAlignment="0" applyProtection="0">
      <alignment vertical="center"/>
    </xf>
    <xf numFmtId="170" fontId="7" fillId="0" borderId="0" applyFont="0" applyFill="0" applyBorder="0" applyAlignment="0" applyProtection="0"/>
    <xf numFmtId="170" fontId="144" fillId="0" borderId="0" applyFont="0" applyFill="0" applyBorder="0" applyAlignment="0" applyProtection="0"/>
    <xf numFmtId="0" fontId="83" fillId="0" borderId="0" applyFont="0" applyFill="0" applyBorder="0" applyAlignment="0" applyProtection="0"/>
    <xf numFmtId="168" fontId="144" fillId="0" borderId="0" applyFont="0" applyFill="0" applyBorder="0" applyAlignment="0" applyProtection="0">
      <alignment vertical="center"/>
    </xf>
    <xf numFmtId="170" fontId="7" fillId="0" borderId="0" applyFont="0" applyFill="0" applyBorder="0" applyAlignment="0" applyProtection="0"/>
    <xf numFmtId="172" fontId="144" fillId="0" borderId="0" applyFont="0" applyFill="0" applyBorder="0" applyAlignment="0" applyProtection="0">
      <alignment vertical="center"/>
    </xf>
    <xf numFmtId="170" fontId="7" fillId="0" borderId="0" applyFont="0" applyFill="0" applyBorder="0" applyAlignment="0" applyProtection="0"/>
    <xf numFmtId="0" fontId="76" fillId="68" borderId="20" applyNumberFormat="0" applyAlignment="0" applyProtection="0">
      <alignment vertical="center"/>
    </xf>
    <xf numFmtId="0" fontId="67" fillId="0" borderId="18" applyNumberFormat="0" applyFill="0" applyAlignment="0" applyProtection="0">
      <alignment vertical="center"/>
    </xf>
    <xf numFmtId="203" fontId="144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59" fillId="0" borderId="0" applyFont="0" applyFill="0" applyBorder="0" applyAlignment="0" applyProtection="0"/>
    <xf numFmtId="170" fontId="7" fillId="0" borderId="0" applyFont="0" applyFill="0" applyBorder="0" applyAlignment="0" applyProtection="0"/>
    <xf numFmtId="0" fontId="7" fillId="70" borderId="23" applyNumberFormat="0" applyFont="0" applyAlignment="0" applyProtection="0">
      <alignment vertical="center"/>
    </xf>
    <xf numFmtId="170" fontId="144" fillId="0" borderId="0" applyFont="0" applyFill="0" applyBorder="0" applyAlignment="0" applyProtection="0"/>
    <xf numFmtId="168" fontId="144" fillId="0" borderId="0" applyFont="0" applyFill="0" applyBorder="0" applyAlignment="0" applyProtection="0">
      <alignment vertical="center"/>
    </xf>
    <xf numFmtId="170" fontId="144" fillId="0" borderId="0" applyFont="0" applyFill="0" applyBorder="0" applyAlignment="0" applyProtection="0"/>
    <xf numFmtId="170" fontId="36" fillId="0" borderId="0" applyFont="0" applyFill="0" applyBorder="0" applyAlignment="0" applyProtection="0"/>
    <xf numFmtId="10" fontId="31" fillId="71" borderId="1" applyNumberFormat="0" applyBorder="0" applyAlignment="0" applyProtection="0"/>
    <xf numFmtId="172" fontId="144" fillId="0" borderId="0" applyFont="0" applyFill="0" applyBorder="0" applyAlignment="0" applyProtection="0"/>
    <xf numFmtId="170" fontId="144" fillId="0" borderId="0" applyFont="0" applyFill="0" applyBorder="0" applyAlignment="0" applyProtection="0"/>
    <xf numFmtId="170" fontId="36" fillId="0" borderId="0" applyFont="0" applyFill="0" applyBorder="0" applyAlignment="0" applyProtection="0"/>
    <xf numFmtId="204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205" fontId="7" fillId="0" borderId="0" applyFont="0" applyFill="0" applyBorder="0" applyAlignment="0" applyProtection="0"/>
    <xf numFmtId="186" fontId="78" fillId="72" borderId="12" applyNumberFormat="0" applyAlignment="0" applyProtection="0">
      <alignment horizontal="left" vertical="center" indent="1"/>
    </xf>
    <xf numFmtId="170" fontId="7" fillId="0" borderId="0" applyFont="0" applyFill="0" applyBorder="0" applyAlignment="0" applyProtection="0"/>
    <xf numFmtId="0" fontId="38" fillId="0" borderId="0" applyFont="0" applyBorder="0" applyAlignment="0">
      <alignment vertical="center"/>
    </xf>
    <xf numFmtId="206" fontId="20" fillId="0" borderId="0"/>
    <xf numFmtId="0" fontId="144" fillId="0" borderId="0"/>
    <xf numFmtId="0" fontId="8" fillId="0" borderId="0">
      <alignment vertical="center"/>
    </xf>
    <xf numFmtId="0" fontId="8" fillId="0" borderId="0">
      <alignment vertical="center"/>
    </xf>
    <xf numFmtId="0" fontId="13" fillId="73" borderId="12" applyNumberFormat="0" applyAlignment="0" applyProtection="0">
      <alignment horizontal="left" vertical="center" indent="1"/>
    </xf>
    <xf numFmtId="14" fontId="59" fillId="0" borderId="0" applyFill="0" applyBorder="0" applyAlignment="0"/>
    <xf numFmtId="16" fontId="59" fillId="0" borderId="0" applyFill="0" applyBorder="0" applyAlignment="0"/>
    <xf numFmtId="17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207" fontId="20" fillId="0" borderId="0"/>
    <xf numFmtId="0" fontId="144" fillId="0" borderId="0"/>
    <xf numFmtId="38" fontId="58" fillId="0" borderId="0" applyFont="0" applyFill="0" applyBorder="0" applyAlignment="0" applyProtection="0"/>
    <xf numFmtId="0" fontId="19" fillId="74" borderId="0" applyNumberFormat="0" applyBorder="0" applyAlignment="0" applyProtection="0"/>
    <xf numFmtId="0" fontId="19" fillId="75" borderId="0" applyNumberFormat="0" applyBorder="0" applyAlignment="0" applyProtection="0"/>
    <xf numFmtId="0" fontId="7" fillId="0" borderId="0"/>
    <xf numFmtId="4" fontId="84" fillId="71" borderId="8" applyNumberFormat="0" applyProtection="0">
      <alignment horizontal="right" vertical="center"/>
    </xf>
    <xf numFmtId="168" fontId="7" fillId="0" borderId="0" applyFill="0" applyBorder="0" applyAlignment="0"/>
    <xf numFmtId="9" fontId="22" fillId="0" borderId="0" applyFont="0" applyFill="0" applyBorder="0" applyAlignment="0" applyProtection="0">
      <alignment vertical="center"/>
    </xf>
    <xf numFmtId="187" fontId="7" fillId="0" borderId="0" applyFill="0" applyBorder="0" applyAlignment="0"/>
    <xf numFmtId="187" fontId="7" fillId="0" borderId="0" applyFill="0" applyBorder="0" applyAlignment="0"/>
    <xf numFmtId="0" fontId="8" fillId="0" borderId="0">
      <alignment vertical="center"/>
    </xf>
    <xf numFmtId="0" fontId="8" fillId="0" borderId="0">
      <alignment vertical="center"/>
    </xf>
    <xf numFmtId="208" fontId="15" fillId="0" borderId="0" applyFont="0" applyFill="0" applyBorder="0" applyAlignment="0" applyProtection="0"/>
    <xf numFmtId="9" fontId="144" fillId="0" borderId="0" applyFont="0" applyFill="0" applyBorder="0" applyAlignment="0" applyProtection="0"/>
    <xf numFmtId="0" fontId="85" fillId="0" borderId="0" applyNumberFormat="0" applyFill="0" applyBorder="0" applyAlignment="0" applyProtection="0">
      <alignment vertical="center"/>
    </xf>
    <xf numFmtId="0" fontId="86" fillId="0" borderId="0" applyNumberFormat="0" applyFill="0" applyBorder="0" applyAlignment="0" applyProtection="0">
      <alignment vertical="center"/>
    </xf>
    <xf numFmtId="0" fontId="87" fillId="0" borderId="0">
      <protection locked="0"/>
    </xf>
    <xf numFmtId="0" fontId="88" fillId="0" borderId="24" applyNumberFormat="0" applyFill="0" applyAlignment="0" applyProtection="0">
      <alignment vertical="center"/>
    </xf>
    <xf numFmtId="0" fontId="32" fillId="0" borderId="0">
      <protection locked="0"/>
    </xf>
    <xf numFmtId="0" fontId="12" fillId="0" borderId="0"/>
    <xf numFmtId="0" fontId="7" fillId="0" borderId="0"/>
    <xf numFmtId="0" fontId="87" fillId="0" borderId="0">
      <protection locked="0"/>
    </xf>
    <xf numFmtId="0" fontId="12" fillId="0" borderId="0"/>
    <xf numFmtId="0" fontId="89" fillId="0" borderId="25" applyNumberFormat="0" applyFill="0" applyAlignment="0" applyProtection="0">
      <alignment vertical="center"/>
    </xf>
    <xf numFmtId="2" fontId="9" fillId="0" borderId="0" applyFill="0" applyBorder="0" applyAlignment="0" applyProtection="0"/>
    <xf numFmtId="0" fontId="44" fillId="0" borderId="0"/>
    <xf numFmtId="0" fontId="8" fillId="0" borderId="0">
      <alignment vertical="center"/>
    </xf>
    <xf numFmtId="0" fontId="8" fillId="0" borderId="0">
      <alignment vertical="center"/>
    </xf>
    <xf numFmtId="0" fontId="90" fillId="38" borderId="0" applyNumberFormat="0" applyBorder="0" applyAlignment="0" applyProtection="0">
      <alignment vertical="center"/>
    </xf>
    <xf numFmtId="0" fontId="144" fillId="0" borderId="0"/>
    <xf numFmtId="38" fontId="31" fillId="71" borderId="0" applyNumberFormat="0" applyBorder="0" applyAlignment="0" applyProtection="0"/>
    <xf numFmtId="0" fontId="66" fillId="0" borderId="0"/>
    <xf numFmtId="9" fontId="22" fillId="0" borderId="0" applyFont="0" applyFill="0" applyBorder="0" applyAlignment="0" applyProtection="0">
      <alignment vertical="center"/>
    </xf>
    <xf numFmtId="0" fontId="31" fillId="21" borderId="0" applyNumberFormat="0" applyBorder="0" applyAlignment="0" applyProtection="0"/>
    <xf numFmtId="0" fontId="91" fillId="0" borderId="26" applyNumberFormat="0" applyAlignment="0" applyProtection="0">
      <alignment horizontal="left" vertical="center"/>
    </xf>
    <xf numFmtId="0" fontId="59" fillId="0" borderId="0">
      <alignment vertical="top"/>
    </xf>
    <xf numFmtId="0" fontId="91" fillId="0" borderId="27">
      <alignment horizontal="left" vertical="center"/>
    </xf>
    <xf numFmtId="0" fontId="91" fillId="0" borderId="27">
      <alignment horizontal="left" vertical="center"/>
    </xf>
    <xf numFmtId="0" fontId="92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93" fillId="0" borderId="28" applyNumberFormat="0" applyFill="0" applyAlignment="0" applyProtection="0"/>
    <xf numFmtId="0" fontId="26" fillId="0" borderId="0" applyNumberFormat="0" applyFill="0" applyBorder="0" applyAlignment="0" applyProtection="0">
      <alignment vertical="center"/>
    </xf>
    <xf numFmtId="172" fontId="7" fillId="0" borderId="0" applyFont="0" applyFill="0" applyBorder="0" applyAlignment="0" applyProtection="0"/>
    <xf numFmtId="0" fontId="94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" fillId="0" borderId="0" applyFont="0" applyFill="0" applyBorder="0" applyAlignment="0" applyProtection="0"/>
    <xf numFmtId="0" fontId="91" fillId="0" borderId="0" applyNumberFormat="0" applyFill="0" applyBorder="0" applyAlignment="0" applyProtection="0"/>
    <xf numFmtId="0" fontId="96" fillId="0" borderId="0"/>
    <xf numFmtId="10" fontId="31" fillId="70" borderId="1" applyNumberFormat="0" applyBorder="0" applyAlignment="0" applyProtection="0"/>
    <xf numFmtId="209" fontId="53" fillId="0" borderId="0" applyFont="0" applyFill="0" applyBorder="0" applyAlignment="0" applyProtection="0"/>
    <xf numFmtId="200" fontId="97" fillId="0" borderId="0">
      <alignment vertical="center"/>
    </xf>
    <xf numFmtId="0" fontId="36" fillId="0" borderId="0" applyFont="0" applyFill="0" applyBorder="0" applyAlignment="0" applyProtection="0"/>
    <xf numFmtId="0" fontId="38" fillId="0" borderId="0" applyFont="0" applyFill="0" applyBorder="0" applyAlignment="0" applyProtection="0"/>
    <xf numFmtId="168" fontId="7" fillId="0" borderId="0" applyFill="0" applyBorder="0" applyAlignment="0"/>
    <xf numFmtId="187" fontId="7" fillId="0" borderId="0" applyFill="0" applyBorder="0" applyAlignment="0"/>
    <xf numFmtId="0" fontId="8" fillId="0" borderId="0"/>
    <xf numFmtId="0" fontId="98" fillId="0" borderId="29" applyNumberFormat="0" applyFill="0" applyAlignment="0" applyProtection="0"/>
    <xf numFmtId="174" fontId="7" fillId="0" borderId="0" applyFont="0" applyFill="0" applyBorder="0" applyAlignment="0" applyProtection="0"/>
    <xf numFmtId="0" fontId="99" fillId="21" borderId="9" applyNumberFormat="0" applyAlignment="0" applyProtection="0">
      <alignment vertical="center"/>
    </xf>
    <xf numFmtId="193" fontId="7" fillId="0" borderId="0" applyFont="0" applyFill="0" applyBorder="0" applyAlignment="0" applyProtection="0"/>
    <xf numFmtId="184" fontId="7" fillId="0" borderId="0" applyFont="0" applyFill="0" applyBorder="0" applyAlignment="0" applyProtection="0"/>
    <xf numFmtId="0" fontId="144" fillId="0" borderId="0">
      <alignment vertical="center"/>
    </xf>
    <xf numFmtId="0" fontId="100" fillId="0" borderId="30"/>
    <xf numFmtId="0" fontId="7" fillId="0" borderId="0" applyFont="0" applyFill="0" applyBorder="0" applyAlignment="0" applyProtection="0"/>
    <xf numFmtId="0" fontId="31" fillId="0" borderId="0"/>
    <xf numFmtId="203" fontId="7" fillId="0" borderId="0" applyFont="0" applyFill="0" applyBorder="0" applyAlignment="0" applyProtection="0"/>
    <xf numFmtId="210" fontId="7" fillId="0" borderId="0" applyFont="0" applyFill="0" applyBorder="0" applyAlignment="0" applyProtection="0"/>
    <xf numFmtId="0" fontId="101" fillId="76" borderId="0" applyNumberFormat="0" applyBorder="0" applyAlignment="0" applyProtection="0">
      <alignment vertical="center"/>
    </xf>
    <xf numFmtId="0" fontId="102" fillId="0" borderId="0" applyNumberFormat="0" applyFill="0" applyBorder="0" applyAlignment="0" applyProtection="0">
      <alignment vertical="top"/>
      <protection locked="0"/>
    </xf>
    <xf numFmtId="0" fontId="8" fillId="0" borderId="0">
      <alignment vertical="center"/>
    </xf>
    <xf numFmtId="0" fontId="8" fillId="0" borderId="0">
      <alignment vertical="center"/>
    </xf>
    <xf numFmtId="0" fontId="98" fillId="24" borderId="0" applyNumberFormat="0" applyBorder="0" applyAlignment="0" applyProtection="0"/>
    <xf numFmtId="0" fontId="12" fillId="0" borderId="0"/>
    <xf numFmtId="0" fontId="59" fillId="0" borderId="0">
      <alignment vertical="top"/>
    </xf>
    <xf numFmtId="0" fontId="59" fillId="0" borderId="0">
      <alignment vertical="top"/>
    </xf>
    <xf numFmtId="0" fontId="8" fillId="0" borderId="0">
      <alignment vertical="center"/>
    </xf>
    <xf numFmtId="0" fontId="7" fillId="0" borderId="0"/>
    <xf numFmtId="0" fontId="8" fillId="0" borderId="0">
      <alignment vertical="center"/>
    </xf>
    <xf numFmtId="0" fontId="8" fillId="0" borderId="0">
      <alignment vertical="top"/>
    </xf>
    <xf numFmtId="0" fontId="8" fillId="0" borderId="0">
      <alignment vertical="center"/>
    </xf>
    <xf numFmtId="0" fontId="8" fillId="0" borderId="0">
      <alignment vertical="center"/>
    </xf>
    <xf numFmtId="166" fontId="8" fillId="0" borderId="0" applyFont="0" applyFill="0" applyBorder="0" applyAlignment="0" applyProtection="0">
      <alignment vertical="center"/>
    </xf>
    <xf numFmtId="0" fontId="59" fillId="0" borderId="0"/>
    <xf numFmtId="168" fontId="144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7" fillId="0" borderId="0"/>
    <xf numFmtId="0" fontId="7" fillId="0" borderId="0"/>
    <xf numFmtId="0" fontId="144" fillId="0" borderId="0">
      <alignment vertical="center"/>
    </xf>
    <xf numFmtId="0" fontId="144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144" fillId="0" borderId="0"/>
    <xf numFmtId="0" fontId="144" fillId="0" borderId="0"/>
    <xf numFmtId="0" fontId="8" fillId="0" borderId="0"/>
    <xf numFmtId="0" fontId="8" fillId="0" borderId="0"/>
    <xf numFmtId="0" fontId="8" fillId="0" borderId="0"/>
    <xf numFmtId="0" fontId="144" fillId="0" borderId="0"/>
    <xf numFmtId="0" fontId="144" fillId="0" borderId="0"/>
    <xf numFmtId="0" fontId="8" fillId="0" borderId="0"/>
    <xf numFmtId="0" fontId="8" fillId="0" borderId="0"/>
    <xf numFmtId="0" fontId="32" fillId="0" borderId="31">
      <protection locked="0"/>
    </xf>
    <xf numFmtId="0" fontId="144" fillId="0" borderId="0">
      <alignment vertical="top"/>
    </xf>
    <xf numFmtId="4" fontId="103" fillId="71" borderId="8" applyNumberFormat="0" applyProtection="0">
      <alignment horizontal="right" vertical="center"/>
    </xf>
    <xf numFmtId="0" fontId="144" fillId="0" borderId="0"/>
    <xf numFmtId="0" fontId="8" fillId="0" borderId="0"/>
    <xf numFmtId="0" fontId="8" fillId="0" borderId="0"/>
    <xf numFmtId="0" fontId="7" fillId="0" borderId="0"/>
    <xf numFmtId="0" fontId="104" fillId="28" borderId="9" applyNumberFormat="0" applyAlignment="0" applyProtection="0">
      <alignment vertical="center"/>
    </xf>
    <xf numFmtId="0" fontId="144" fillId="0" borderId="0"/>
    <xf numFmtId="0" fontId="8" fillId="0" borderId="0"/>
    <xf numFmtId="0" fontId="8" fillId="0" borderId="0"/>
    <xf numFmtId="0" fontId="59" fillId="0" borderId="0">
      <alignment vertical="top"/>
    </xf>
    <xf numFmtId="0" fontId="9" fillId="0" borderId="0"/>
    <xf numFmtId="0" fontId="9" fillId="0" borderId="0"/>
    <xf numFmtId="168" fontId="144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7" fillId="0" borderId="0"/>
    <xf numFmtId="0" fontId="36" fillId="0" borderId="0"/>
    <xf numFmtId="0" fontId="12" fillId="0" borderId="0"/>
    <xf numFmtId="0" fontId="7" fillId="0" borderId="0"/>
    <xf numFmtId="0" fontId="144" fillId="0" borderId="0"/>
    <xf numFmtId="174" fontId="7" fillId="0" borderId="0" applyFont="0" applyFill="0" applyBorder="0" applyAlignment="0" applyProtection="0"/>
    <xf numFmtId="0" fontId="144" fillId="0" borderId="0"/>
    <xf numFmtId="9" fontId="7" fillId="0" borderId="0" applyFont="0" applyFill="0" applyBorder="0" applyAlignment="0" applyProtection="0"/>
    <xf numFmtId="0" fontId="144" fillId="0" borderId="0"/>
    <xf numFmtId="174" fontId="7" fillId="0" borderId="0" applyFont="0" applyFill="0" applyBorder="0" applyAlignment="0" applyProtection="0"/>
    <xf numFmtId="0" fontId="7" fillId="0" borderId="0"/>
    <xf numFmtId="174" fontId="7" fillId="0" borderId="0" applyFont="0" applyFill="0" applyBorder="0" applyAlignment="0" applyProtection="0"/>
    <xf numFmtId="0" fontId="144" fillId="0" borderId="0"/>
    <xf numFmtId="186" fontId="105" fillId="77" borderId="19" applyNumberFormat="0" applyBorder="0" applyAlignment="0" applyProtection="0">
      <alignment horizontal="right" vertical="center" indent="1"/>
    </xf>
    <xf numFmtId="0" fontId="7" fillId="0" borderId="0"/>
    <xf numFmtId="0" fontId="144" fillId="0" borderId="0"/>
    <xf numFmtId="0" fontId="106" fillId="38" borderId="0" applyNumberFormat="0" applyBorder="0" applyAlignment="0" applyProtection="0">
      <alignment vertical="center"/>
    </xf>
    <xf numFmtId="0" fontId="59" fillId="0" borderId="0">
      <alignment vertical="top"/>
    </xf>
    <xf numFmtId="0" fontId="12" fillId="0" borderId="0"/>
    <xf numFmtId="0" fontId="14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/>
    <xf numFmtId="0" fontId="7" fillId="0" borderId="0"/>
    <xf numFmtId="14" fontId="107" fillId="0" borderId="0" applyNumberFormat="0" applyFill="0" applyBorder="0" applyAlignment="0" applyProtection="0">
      <alignment horizontal="left"/>
    </xf>
    <xf numFmtId="186" fontId="108" fillId="78" borderId="19" applyNumberFormat="0" applyBorder="0" applyAlignment="0" applyProtection="0">
      <alignment horizontal="right" vertical="center" indent="1"/>
    </xf>
    <xf numFmtId="0" fontId="144" fillId="0" borderId="0">
      <alignment vertical="center"/>
    </xf>
    <xf numFmtId="16" fontId="107" fillId="0" borderId="0" applyNumberFormat="0" applyFill="0" applyBorder="0" applyAlignment="0" applyProtection="0">
      <alignment horizontal="left"/>
    </xf>
    <xf numFmtId="0" fontId="144" fillId="0" borderId="0">
      <alignment vertical="center"/>
    </xf>
    <xf numFmtId="0" fontId="8" fillId="0" borderId="0">
      <alignment vertical="center"/>
    </xf>
    <xf numFmtId="0" fontId="144" fillId="0" borderId="0">
      <alignment vertical="center"/>
    </xf>
    <xf numFmtId="0" fontId="36" fillId="0" borderId="0"/>
    <xf numFmtId="9" fontId="7" fillId="0" borderId="0" applyFont="0" applyFill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40" fontId="109" fillId="0" borderId="0" applyBorder="0">
      <alignment horizontal="right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6" fillId="0" borderId="0"/>
    <xf numFmtId="0" fontId="11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44" fillId="0" borderId="0"/>
    <xf numFmtId="0" fontId="28" fillId="0" borderId="0">
      <alignment vertical="top"/>
    </xf>
    <xf numFmtId="186" fontId="108" fillId="79" borderId="19" applyNumberFormat="0" applyBorder="0" applyAlignment="0" applyProtection="0">
      <alignment horizontal="right" vertical="center" indent="1"/>
    </xf>
    <xf numFmtId="0" fontId="59" fillId="0" borderId="0">
      <alignment vertical="top"/>
    </xf>
    <xf numFmtId="0" fontId="59" fillId="0" borderId="0">
      <alignment vertical="top"/>
    </xf>
    <xf numFmtId="0" fontId="8" fillId="0" borderId="0">
      <alignment vertical="center"/>
    </xf>
    <xf numFmtId="0" fontId="8" fillId="0" borderId="0">
      <alignment vertical="center"/>
    </xf>
    <xf numFmtId="0" fontId="7" fillId="0" borderId="0"/>
    <xf numFmtId="0" fontId="2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44" fillId="0" borderId="0">
      <alignment vertical="center"/>
    </xf>
    <xf numFmtId="0" fontId="7" fillId="0" borderId="0"/>
    <xf numFmtId="0" fontId="7" fillId="0" borderId="0"/>
    <xf numFmtId="0" fontId="13" fillId="50" borderId="7" applyNumberFormat="0" applyAlignment="0" applyProtection="0">
      <alignment horizontal="left" vertical="center" indent="1"/>
    </xf>
    <xf numFmtId="0" fontId="7" fillId="0" borderId="0"/>
    <xf numFmtId="0" fontId="144" fillId="0" borderId="0">
      <alignment vertical="center"/>
    </xf>
    <xf numFmtId="0" fontId="38" fillId="0" borderId="0"/>
    <xf numFmtId="0" fontId="7" fillId="0" borderId="0"/>
    <xf numFmtId="0" fontId="144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12" fillId="0" borderId="0"/>
    <xf numFmtId="0" fontId="13" fillId="50" borderId="7" applyNumberFormat="0" applyAlignment="0" applyProtection="0">
      <alignment horizontal="left" vertical="center" indent="1"/>
    </xf>
    <xf numFmtId="186" fontId="73" fillId="80" borderId="19" applyNumberFormat="0" applyBorder="0" applyAlignment="0" applyProtection="0">
      <alignment horizontal="right" vertical="center" indent="1"/>
    </xf>
    <xf numFmtId="0" fontId="12" fillId="0" borderId="0"/>
    <xf numFmtId="186" fontId="73" fillId="81" borderId="19" applyNumberFormat="0" applyBorder="0" applyAlignment="0" applyProtection="0">
      <alignment horizontal="right" vertical="center" indent="1"/>
    </xf>
    <xf numFmtId="0" fontId="66" fillId="0" borderId="0"/>
    <xf numFmtId="0" fontId="144" fillId="0" borderId="0"/>
    <xf numFmtId="0" fontId="8" fillId="0" borderId="0"/>
    <xf numFmtId="0" fontId="8" fillId="0" borderId="0"/>
    <xf numFmtId="172" fontId="58" fillId="0" borderId="0" applyFont="0" applyFill="0" applyBorder="0" applyAlignment="0" applyProtection="0"/>
    <xf numFmtId="0" fontId="59" fillId="0" borderId="0">
      <alignment vertical="top"/>
    </xf>
    <xf numFmtId="0" fontId="8" fillId="0" borderId="0"/>
    <xf numFmtId="0" fontId="8" fillId="0" borderId="0"/>
    <xf numFmtId="9" fontId="22" fillId="0" borderId="0" applyFont="0" applyFill="0" applyBorder="0" applyAlignment="0" applyProtection="0">
      <alignment vertical="center"/>
    </xf>
    <xf numFmtId="0" fontId="12" fillId="0" borderId="0"/>
    <xf numFmtId="186" fontId="111" fillId="82" borderId="19" applyNumberFormat="0" applyBorder="0" applyAlignment="0" applyProtection="0">
      <alignment horizontal="right" vertical="center" indent="1"/>
    </xf>
    <xf numFmtId="0" fontId="7" fillId="0" borderId="0"/>
    <xf numFmtId="211" fontId="28" fillId="0" borderId="0" applyFont="0" applyFill="0" applyBorder="0" applyAlignment="0" applyProtection="0">
      <alignment horizontal="centerContinuous"/>
    </xf>
    <xf numFmtId="0" fontId="58" fillId="0" borderId="0"/>
    <xf numFmtId="0" fontId="22" fillId="70" borderId="23" applyNumberFormat="0" applyFont="0" applyAlignment="0" applyProtection="0">
      <alignment vertical="center"/>
    </xf>
    <xf numFmtId="0" fontId="7" fillId="0" borderId="0"/>
    <xf numFmtId="0" fontId="31" fillId="34" borderId="8" applyNumberFormat="0" applyProtection="0">
      <alignment horizontal="left" vertical="center" indent="1"/>
    </xf>
    <xf numFmtId="0" fontId="112" fillId="21" borderId="13" applyNumberFormat="0" applyAlignment="0" applyProtection="0">
      <alignment vertical="center"/>
    </xf>
    <xf numFmtId="179" fontId="7" fillId="0" borderId="0" applyFont="0" applyFill="0" applyBorder="0" applyAlignment="0" applyProtection="0"/>
    <xf numFmtId="10" fontId="7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44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44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5" fillId="0" borderId="0" applyFont="0" applyFill="0" applyBorder="0" applyAlignment="0" applyProtection="0"/>
    <xf numFmtId="4" fontId="31" fillId="35" borderId="8" applyNumberFormat="0" applyProtection="0">
      <alignment horizontal="right" vertical="center"/>
    </xf>
    <xf numFmtId="9" fontId="15" fillId="0" borderId="0" applyFont="0" applyFill="0" applyBorder="0" applyAlignment="0" applyProtection="0"/>
    <xf numFmtId="9" fontId="59" fillId="0" borderId="0" applyFont="0" applyFill="0" applyBorder="0" applyAlignment="0" applyProtection="0"/>
    <xf numFmtId="0" fontId="7" fillId="0" borderId="0" applyBorder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8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/>
    <xf numFmtId="0" fontId="113" fillId="0" borderId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168" fontId="7" fillId="0" borderId="0" applyFill="0" applyBorder="0" applyAlignment="0"/>
    <xf numFmtId="40" fontId="57" fillId="0" borderId="0" applyFont="0" applyFill="0" applyBorder="0" applyAlignment="0" applyProtection="0"/>
    <xf numFmtId="212" fontId="58" fillId="0" borderId="0" applyFont="0" applyFill="0" applyBorder="0" applyAlignment="0" applyProtection="0">
      <alignment vertical="center"/>
    </xf>
    <xf numFmtId="187" fontId="7" fillId="0" borderId="0" applyFill="0" applyBorder="0" applyAlignment="0"/>
    <xf numFmtId="4" fontId="31" fillId="63" borderId="8" applyNumberFormat="0" applyProtection="0">
      <alignment horizontal="right" vertical="center"/>
    </xf>
    <xf numFmtId="168" fontId="7" fillId="0" borderId="0" applyFill="0" applyBorder="0" applyAlignment="0"/>
    <xf numFmtId="186" fontId="55" fillId="0" borderId="7" applyNumberFormat="0" applyProtection="0">
      <alignment horizontal="right" vertical="center"/>
    </xf>
    <xf numFmtId="176" fontId="7" fillId="0" borderId="0" applyFill="0" applyBorder="0" applyAlignment="0"/>
    <xf numFmtId="187" fontId="7" fillId="0" borderId="0" applyFill="0" applyBorder="0" applyAlignment="0"/>
    <xf numFmtId="0" fontId="62" fillId="0" borderId="0" applyFont="0" applyFill="0" applyBorder="0" applyAlignment="0" applyProtection="0"/>
    <xf numFmtId="0" fontId="38" fillId="0" borderId="0" applyFont="0" applyFill="0" applyBorder="0" applyAlignment="0" applyProtection="0"/>
    <xf numFmtId="0" fontId="114" fillId="76" borderId="0" applyNumberFormat="0" applyBorder="0" applyAlignment="0" applyProtection="0">
      <alignment vertical="center"/>
    </xf>
    <xf numFmtId="4" fontId="31" fillId="76" borderId="8" applyNumberFormat="0" applyProtection="0">
      <alignment vertical="center"/>
    </xf>
    <xf numFmtId="0" fontId="8" fillId="0" borderId="0">
      <alignment vertical="center"/>
    </xf>
    <xf numFmtId="4" fontId="84" fillId="76" borderId="8" applyNumberFormat="0" applyProtection="0">
      <alignment vertical="center"/>
    </xf>
    <xf numFmtId="4" fontId="31" fillId="76" borderId="8" applyNumberFormat="0" applyProtection="0">
      <alignment horizontal="left" vertical="center" indent="1"/>
    </xf>
    <xf numFmtId="0" fontId="115" fillId="76" borderId="6" applyNumberFormat="0" applyProtection="0">
      <alignment horizontal="left" vertical="top" indent="1"/>
    </xf>
    <xf numFmtId="0" fontId="38" fillId="0" borderId="0" applyFont="0" applyFill="0" applyBorder="0" applyAlignment="0" applyProtection="0"/>
    <xf numFmtId="172" fontId="144" fillId="0" borderId="0" applyFont="0" applyFill="0" applyBorder="0" applyAlignment="0" applyProtection="0"/>
    <xf numFmtId="4" fontId="31" fillId="29" borderId="8" applyNumberFormat="0" applyProtection="0">
      <alignment horizontal="left" vertical="center" indent="1"/>
    </xf>
    <xf numFmtId="4" fontId="31" fillId="20" borderId="8" applyNumberFormat="0" applyProtection="0">
      <alignment horizontal="right" vertical="center"/>
    </xf>
    <xf numFmtId="4" fontId="31" fillId="57" borderId="8" applyNumberFormat="0" applyProtection="0">
      <alignment horizontal="right" vertical="center"/>
    </xf>
    <xf numFmtId="0" fontId="116" fillId="6" borderId="0" applyNumberFormat="0" applyBorder="0" applyAlignment="0" applyProtection="0">
      <alignment vertical="center"/>
    </xf>
    <xf numFmtId="4" fontId="31" fillId="83" borderId="8" applyNumberFormat="0" applyProtection="0">
      <alignment horizontal="right" vertical="center"/>
    </xf>
    <xf numFmtId="4" fontId="31" fillId="46" borderId="8" applyNumberFormat="0" applyProtection="0">
      <alignment horizontal="right" vertical="center"/>
    </xf>
    <xf numFmtId="4" fontId="31" fillId="84" borderId="14" applyNumberFormat="0" applyProtection="0">
      <alignment horizontal="left" vertical="center" indent="1"/>
    </xf>
    <xf numFmtId="0" fontId="144" fillId="0" borderId="0">
      <alignment vertical="center"/>
    </xf>
    <xf numFmtId="4" fontId="7" fillId="30" borderId="14" applyNumberFormat="0" applyProtection="0">
      <alignment horizontal="left" vertical="center" indent="1"/>
    </xf>
    <xf numFmtId="4" fontId="31" fillId="85" borderId="14" applyNumberFormat="0" applyProtection="0">
      <alignment horizontal="left" vertical="center" indent="1"/>
    </xf>
    <xf numFmtId="0" fontId="13" fillId="86" borderId="12" applyNumberFormat="0" applyAlignment="0" applyProtection="0">
      <alignment horizontal="left" vertical="center" indent="1"/>
    </xf>
    <xf numFmtId="0" fontId="144" fillId="0" borderId="0"/>
    <xf numFmtId="4" fontId="31" fillId="35" borderId="14" applyNumberFormat="0" applyProtection="0">
      <alignment horizontal="left" vertical="center" indent="1"/>
    </xf>
    <xf numFmtId="0" fontId="31" fillId="21" borderId="8" applyNumberFormat="0" applyProtection="0">
      <alignment horizontal="left" vertical="center" indent="1"/>
    </xf>
    <xf numFmtId="0" fontId="31" fillId="30" borderId="6" applyNumberFormat="0" applyProtection="0">
      <alignment horizontal="left" vertical="top" indent="1"/>
    </xf>
    <xf numFmtId="0" fontId="31" fillId="87" borderId="8" applyNumberFormat="0" applyProtection="0">
      <alignment horizontal="left" vertical="center" indent="1"/>
    </xf>
    <xf numFmtId="0" fontId="31" fillId="35" borderId="6" applyNumberFormat="0" applyProtection="0">
      <alignment horizontal="left" vertical="top" indent="1"/>
    </xf>
    <xf numFmtId="0" fontId="31" fillId="34" borderId="6" applyNumberFormat="0" applyProtection="0">
      <alignment horizontal="left" vertical="top" indent="1"/>
    </xf>
    <xf numFmtId="0" fontId="31" fillId="85" borderId="8" applyNumberFormat="0" applyProtection="0">
      <alignment horizontal="left" vertical="center" indent="1"/>
    </xf>
    <xf numFmtId="0" fontId="31" fillId="85" borderId="6" applyNumberFormat="0" applyProtection="0">
      <alignment horizontal="left" vertical="top" indent="1"/>
    </xf>
    <xf numFmtId="0" fontId="31" fillId="71" borderId="32" applyNumberFormat="0">
      <protection locked="0"/>
    </xf>
    <xf numFmtId="4" fontId="11" fillId="70" borderId="6" applyNumberFormat="0" applyProtection="0">
      <alignment vertical="center"/>
    </xf>
    <xf numFmtId="4" fontId="84" fillId="70" borderId="1" applyNumberFormat="0" applyProtection="0">
      <alignment vertical="center"/>
    </xf>
    <xf numFmtId="4" fontId="117" fillId="88" borderId="14" applyNumberFormat="0" applyProtection="0">
      <alignment horizontal="left" vertical="center" indent="1"/>
    </xf>
    <xf numFmtId="0" fontId="31" fillId="89" borderId="1"/>
    <xf numFmtId="0" fontId="118" fillId="0" borderId="12" applyNumberFormat="0" applyFont="0" applyFill="0" applyAlignment="0" applyProtection="0"/>
    <xf numFmtId="0" fontId="55" fillId="69" borderId="12" applyNumberFormat="0" applyAlignment="0" applyProtection="0">
      <alignment horizontal="left" vertical="center" indent="1"/>
    </xf>
    <xf numFmtId="186" fontId="111" fillId="90" borderId="19" applyNumberFormat="0" applyBorder="0" applyAlignment="0" applyProtection="0">
      <alignment horizontal="right" vertical="center" indent="1"/>
    </xf>
    <xf numFmtId="0" fontId="119" fillId="0" borderId="0">
      <alignment vertical="center"/>
    </xf>
    <xf numFmtId="186" fontId="111" fillId="91" borderId="19" applyNumberFormat="0" applyBorder="0" applyAlignment="0" applyProtection="0">
      <alignment horizontal="right" vertical="center" indent="1"/>
    </xf>
    <xf numFmtId="0" fontId="13" fillId="92" borderId="12" applyNumberFormat="0" applyAlignment="0" applyProtection="0">
      <alignment horizontal="left" vertical="center" indent="1"/>
    </xf>
    <xf numFmtId="0" fontId="144" fillId="0" borderId="0"/>
    <xf numFmtId="186" fontId="78" fillId="73" borderId="21" applyNumberFormat="0" applyBorder="0" applyProtection="0">
      <alignment horizontal="right" vertical="center"/>
    </xf>
    <xf numFmtId="9" fontId="22" fillId="0" borderId="0" applyFont="0" applyFill="0" applyBorder="0" applyAlignment="0" applyProtection="0">
      <alignment vertical="center"/>
    </xf>
    <xf numFmtId="186" fontId="55" fillId="73" borderId="7" applyNumberFormat="0" applyBorder="0" applyProtection="0">
      <alignment horizontal="right" vertical="center"/>
    </xf>
    <xf numFmtId="0" fontId="120" fillId="0" borderId="18" applyNumberFormat="0" applyFill="0" applyAlignment="0" applyProtection="0">
      <alignment vertical="center"/>
    </xf>
    <xf numFmtId="0" fontId="121" fillId="0" borderId="0" applyNumberFormat="0" applyFill="0" applyBorder="0" applyAlignment="0" applyProtection="0"/>
    <xf numFmtId="0" fontId="59" fillId="0" borderId="0">
      <alignment vertical="top"/>
    </xf>
    <xf numFmtId="0" fontId="31" fillId="0" borderId="0"/>
    <xf numFmtId="0" fontId="31" fillId="0" borderId="0"/>
    <xf numFmtId="172" fontId="7" fillId="0" borderId="0" applyFont="0" applyFill="0" applyBorder="0" applyAlignment="0" applyProtection="0"/>
    <xf numFmtId="0" fontId="31" fillId="0" borderId="0"/>
    <xf numFmtId="172" fontId="7" fillId="0" borderId="0" applyFont="0" applyFill="0" applyBorder="0" applyAlignment="0" applyProtection="0"/>
    <xf numFmtId="0" fontId="31" fillId="0" borderId="0"/>
    <xf numFmtId="0" fontId="20" fillId="0" borderId="0" applyFont="0" applyFill="0" applyBorder="0" applyAlignment="0" applyProtection="0"/>
    <xf numFmtId="0" fontId="100" fillId="0" borderId="0"/>
    <xf numFmtId="0" fontId="109" fillId="0" borderId="0" applyBorder="0">
      <alignment horizontal="right"/>
    </xf>
    <xf numFmtId="49" fontId="59" fillId="0" borderId="0" applyFill="0" applyBorder="0" applyAlignment="0"/>
    <xf numFmtId="213" fontId="7" fillId="0" borderId="0" applyFill="0" applyBorder="0" applyAlignment="0"/>
    <xf numFmtId="214" fontId="7" fillId="0" borderId="0" applyFill="0" applyBorder="0" applyAlignment="0"/>
    <xf numFmtId="0" fontId="79" fillId="0" borderId="0" applyNumberFormat="0" applyFill="0" applyBorder="0" applyAlignment="0" applyProtection="0">
      <alignment vertical="center"/>
    </xf>
    <xf numFmtId="0" fontId="19" fillId="0" borderId="33" applyNumberFormat="0" applyFill="0" applyAlignment="0" applyProtection="0"/>
    <xf numFmtId="0" fontId="122" fillId="0" borderId="24" applyNumberFormat="0" applyFill="0" applyAlignment="0" applyProtection="0">
      <alignment vertical="center"/>
    </xf>
    <xf numFmtId="0" fontId="123" fillId="0" borderId="0">
      <alignment vertical="top"/>
    </xf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45" fillId="0" borderId="0" applyNumberFormat="0" applyFill="0" applyBorder="0" applyAlignment="0" applyProtection="0">
      <alignment vertical="center"/>
    </xf>
    <xf numFmtId="9" fontId="20" fillId="0" borderId="0" applyFont="0" applyFill="0" applyBorder="0" applyAlignment="0" applyProtection="0"/>
    <xf numFmtId="0" fontId="124" fillId="0" borderId="0" applyNumberFormat="0" applyFill="0" applyBorder="0" applyAlignment="0" applyProtection="0"/>
    <xf numFmtId="9" fontId="7" fillId="0" borderId="0" applyFont="0" applyFill="0" applyBorder="0" applyAlignment="0" applyProtection="0"/>
    <xf numFmtId="9" fontId="58" fillId="0" borderId="0" applyFont="0" applyFill="0" applyBorder="0" applyAlignment="0" applyProtection="0"/>
    <xf numFmtId="0" fontId="7" fillId="0" borderId="0"/>
    <xf numFmtId="0" fontId="6" fillId="57" borderId="0" applyNumberFormat="0" applyBorder="0" applyAlignment="0" applyProtection="0">
      <alignment vertical="center"/>
    </xf>
    <xf numFmtId="0" fontId="6" fillId="4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63" borderId="0" applyNumberFormat="0" applyBorder="0" applyAlignment="0" applyProtection="0">
      <alignment vertical="center"/>
    </xf>
    <xf numFmtId="9" fontId="144" fillId="0" borderId="0" applyFont="0" applyFill="0" applyBorder="0" applyAlignment="0" applyProtection="0">
      <alignment vertical="center"/>
    </xf>
    <xf numFmtId="215" fontId="53" fillId="0" borderId="0" applyFont="0" applyFill="0" applyBorder="0" applyAlignment="0" applyProtection="0"/>
    <xf numFmtId="9" fontId="144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144" fillId="0" borderId="0" applyFont="0" applyFill="0" applyBorder="0" applyAlignment="0" applyProtection="0">
      <alignment vertical="center"/>
    </xf>
    <xf numFmtId="9" fontId="144" fillId="0" borderId="0" applyFont="0" applyFill="0" applyBorder="0" applyAlignment="0" applyProtection="0">
      <alignment vertical="center"/>
    </xf>
    <xf numFmtId="0" fontId="88" fillId="0" borderId="24" applyNumberFormat="0" applyFill="0" applyAlignment="0" applyProtection="0">
      <alignment vertical="center"/>
    </xf>
    <xf numFmtId="38" fontId="119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0" fontId="89" fillId="0" borderId="25" applyNumberFormat="0" applyFill="0" applyAlignment="0" applyProtection="0">
      <alignment vertical="center"/>
    </xf>
    <xf numFmtId="0" fontId="7" fillId="0" borderId="0"/>
    <xf numFmtId="0" fontId="125" fillId="0" borderId="0" applyFont="0" applyFill="0" applyBorder="0" applyAlignment="0" applyProtection="0"/>
    <xf numFmtId="0" fontId="125" fillId="0" borderId="0" applyFont="0" applyFill="0" applyBorder="0" applyAlignment="0" applyProtection="0"/>
    <xf numFmtId="174" fontId="7" fillId="0" borderId="0" applyFont="0" applyFill="0" applyBorder="0" applyAlignment="0" applyProtection="0"/>
    <xf numFmtId="0" fontId="126" fillId="0" borderId="0" applyNumberFormat="0" applyFill="0" applyBorder="0" applyAlignment="0" applyProtection="0">
      <alignment vertical="center"/>
    </xf>
    <xf numFmtId="216" fontId="38" fillId="0" borderId="0">
      <protection locked="0"/>
    </xf>
    <xf numFmtId="0" fontId="127" fillId="0" borderId="0">
      <protection locked="0"/>
    </xf>
    <xf numFmtId="0" fontId="127" fillId="0" borderId="0">
      <protection locked="0"/>
    </xf>
    <xf numFmtId="0" fontId="37" fillId="31" borderId="0" applyNumberFormat="0" applyBorder="0" applyAlignment="0" applyProtection="0">
      <alignment vertical="center"/>
    </xf>
    <xf numFmtId="9" fontId="7" fillId="0" borderId="0" applyFont="0" applyFill="0" applyBorder="0" applyAlignment="0" applyProtection="0"/>
    <xf numFmtId="0" fontId="128" fillId="6" borderId="0" applyNumberFormat="0" applyBorder="0" applyAlignment="0" applyProtection="0">
      <alignment vertical="center"/>
    </xf>
    <xf numFmtId="0" fontId="8" fillId="0" borderId="0"/>
    <xf numFmtId="0" fontId="8" fillId="0" borderId="0"/>
    <xf numFmtId="0" fontId="144" fillId="0" borderId="0">
      <alignment vertical="center"/>
    </xf>
    <xf numFmtId="0" fontId="144" fillId="0" borderId="0">
      <alignment vertical="center"/>
    </xf>
    <xf numFmtId="0" fontId="8" fillId="0" borderId="0"/>
    <xf numFmtId="217" fontId="8" fillId="0" borderId="0">
      <alignment vertical="center"/>
    </xf>
    <xf numFmtId="0" fontId="144" fillId="0" borderId="0">
      <alignment vertical="center"/>
    </xf>
    <xf numFmtId="0" fontId="22" fillId="0" borderId="0">
      <alignment vertical="center"/>
    </xf>
    <xf numFmtId="0" fontId="129" fillId="0" borderId="0" applyNumberFormat="0" applyFill="0" applyBorder="0" applyAlignment="0" applyProtection="0">
      <alignment vertical="top"/>
      <protection locked="0"/>
    </xf>
    <xf numFmtId="218" fontId="8" fillId="0" borderId="0">
      <alignment vertical="center"/>
    </xf>
    <xf numFmtId="0" fontId="22" fillId="0" borderId="0">
      <alignment vertical="center"/>
    </xf>
    <xf numFmtId="0" fontId="15" fillId="0" borderId="0">
      <alignment vertical="center"/>
    </xf>
    <xf numFmtId="0" fontId="59" fillId="0" borderId="0">
      <alignment vertical="center"/>
    </xf>
    <xf numFmtId="0" fontId="8" fillId="0" borderId="0"/>
    <xf numFmtId="0" fontId="8" fillId="0" borderId="0"/>
    <xf numFmtId="0" fontId="9" fillId="0" borderId="0"/>
    <xf numFmtId="0" fontId="9" fillId="0" borderId="0"/>
    <xf numFmtId="0" fontId="144" fillId="0" borderId="0">
      <alignment vertical="center"/>
    </xf>
    <xf numFmtId="0" fontId="80" fillId="0" borderId="0">
      <alignment vertical="center"/>
    </xf>
    <xf numFmtId="0" fontId="8" fillId="0" borderId="0">
      <alignment vertical="center"/>
    </xf>
    <xf numFmtId="0" fontId="38" fillId="0" borderId="0" applyFont="0" applyFill="0" applyBorder="0" applyAlignment="0" applyProtection="0"/>
    <xf numFmtId="0" fontId="8" fillId="0" borderId="0"/>
    <xf numFmtId="0" fontId="8" fillId="0" borderId="0"/>
    <xf numFmtId="0" fontId="144" fillId="0" borderId="0">
      <alignment vertical="center"/>
    </xf>
    <xf numFmtId="0" fontId="144" fillId="0" borderId="0">
      <alignment vertical="center"/>
    </xf>
    <xf numFmtId="0" fontId="144" fillId="0" borderId="0">
      <alignment vertical="center"/>
    </xf>
    <xf numFmtId="0" fontId="24" fillId="28" borderId="9" applyNumberFormat="0" applyAlignment="0" applyProtection="0">
      <alignment vertical="center"/>
    </xf>
    <xf numFmtId="0" fontId="9" fillId="0" borderId="0"/>
    <xf numFmtId="0" fontId="59" fillId="0" borderId="0">
      <alignment vertical="center"/>
    </xf>
    <xf numFmtId="174" fontId="7" fillId="0" borderId="0" applyFont="0" applyFill="0" applyBorder="0" applyAlignment="0" applyProtection="0"/>
    <xf numFmtId="0" fontId="36" fillId="0" borderId="0"/>
    <xf numFmtId="0" fontId="22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144" fillId="0" borderId="0">
      <alignment vertical="center"/>
    </xf>
    <xf numFmtId="0" fontId="68" fillId="0" borderId="0">
      <alignment vertical="center"/>
    </xf>
    <xf numFmtId="0" fontId="8" fillId="0" borderId="0">
      <alignment vertical="center"/>
    </xf>
    <xf numFmtId="0" fontId="144" fillId="0" borderId="0">
      <alignment vertical="center"/>
    </xf>
    <xf numFmtId="0" fontId="144" fillId="0" borderId="0">
      <alignment vertical="center"/>
    </xf>
    <xf numFmtId="0" fontId="130" fillId="0" borderId="0" applyNumberFormat="0" applyFill="0" applyBorder="0" applyProtection="0">
      <alignment vertical="top" wrapText="1"/>
    </xf>
    <xf numFmtId="0" fontId="144" fillId="0" borderId="0">
      <alignment vertical="center"/>
    </xf>
    <xf numFmtId="0" fontId="144" fillId="0" borderId="0">
      <alignment vertical="center"/>
    </xf>
    <xf numFmtId="0" fontId="131" fillId="0" borderId="0">
      <alignment vertical="center"/>
    </xf>
    <xf numFmtId="0" fontId="22" fillId="0" borderId="0">
      <alignment vertical="center"/>
    </xf>
    <xf numFmtId="0" fontId="144" fillId="0" borderId="0">
      <alignment vertical="center"/>
    </xf>
    <xf numFmtId="0" fontId="144" fillId="0" borderId="0">
      <alignment vertical="center"/>
    </xf>
    <xf numFmtId="0" fontId="8" fillId="0" borderId="0">
      <alignment vertical="center"/>
    </xf>
    <xf numFmtId="0" fontId="22" fillId="0" borderId="0">
      <alignment vertical="center"/>
    </xf>
    <xf numFmtId="0" fontId="144" fillId="0" borderId="0">
      <alignment vertical="center"/>
    </xf>
    <xf numFmtId="0" fontId="144" fillId="0" borderId="0">
      <alignment vertical="center"/>
    </xf>
    <xf numFmtId="0" fontId="8" fillId="0" borderId="0"/>
    <xf numFmtId="0" fontId="8" fillId="70" borderId="23" applyNumberFormat="0" applyFont="0" applyAlignment="0" applyProtection="0">
      <alignment vertical="center"/>
    </xf>
    <xf numFmtId="0" fontId="8" fillId="0" borderId="0"/>
    <xf numFmtId="0" fontId="30" fillId="0" borderId="0" applyNumberFormat="0" applyFill="0" applyBorder="0" applyAlignment="0" applyProtection="0">
      <alignment vertical="top"/>
      <protection locked="0"/>
    </xf>
    <xf numFmtId="219" fontId="7" fillId="0" borderId="1">
      <alignment horizontal="right" vertical="center" shrinkToFit="1"/>
    </xf>
    <xf numFmtId="219" fontId="7" fillId="0" borderId="1">
      <alignment horizontal="right" vertical="center" shrinkToFit="1"/>
    </xf>
    <xf numFmtId="0" fontId="32" fillId="0" borderId="0">
      <protection locked="0"/>
    </xf>
    <xf numFmtId="0" fontId="90" fillId="38" borderId="0" applyNumberFormat="0" applyBorder="0" applyAlignment="0" applyProtection="0">
      <alignment vertical="center"/>
    </xf>
    <xf numFmtId="0" fontId="90" fillId="38" borderId="0" applyNumberFormat="0" applyBorder="0" applyAlignment="0" applyProtection="0">
      <alignment vertical="center"/>
    </xf>
    <xf numFmtId="38" fontId="144" fillId="0" borderId="0" applyFont="0" applyFill="0" applyBorder="0" applyAlignment="0" applyProtection="0">
      <alignment vertical="center"/>
    </xf>
    <xf numFmtId="174" fontId="7" fillId="0" borderId="0" applyFont="0" applyFill="0" applyBorder="0" applyAlignment="0" applyProtection="0"/>
    <xf numFmtId="0" fontId="75" fillId="21" borderId="9" applyNumberFormat="0" applyAlignment="0" applyProtection="0">
      <alignment vertical="center"/>
    </xf>
    <xf numFmtId="0" fontId="83" fillId="0" borderId="0" applyFont="0" applyFill="0" applyBorder="0" applyAlignment="0" applyProtection="0"/>
    <xf numFmtId="0" fontId="85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/>
    <xf numFmtId="0" fontId="32" fillId="0" borderId="0">
      <protection locked="0"/>
    </xf>
    <xf numFmtId="0" fontId="132" fillId="0" borderId="0" applyNumberFormat="0" applyFill="0" applyBorder="0" applyAlignment="0" applyProtection="0">
      <alignment vertical="top"/>
      <protection locked="0"/>
    </xf>
    <xf numFmtId="200" fontId="53" fillId="0" borderId="0" applyFont="0" applyFill="0" applyBorder="0" applyAlignment="0" applyProtection="0"/>
    <xf numFmtId="172" fontId="7" fillId="0" borderId="0" applyFont="0" applyFill="0" applyBorder="0" applyAlignment="0" applyProtection="0"/>
    <xf numFmtId="207" fontId="53" fillId="0" borderId="0" applyFont="0" applyFill="0" applyBorder="0" applyAlignment="0" applyProtection="0"/>
    <xf numFmtId="168" fontId="144" fillId="0" borderId="0" applyFont="0" applyFill="0" applyBorder="0" applyAlignment="0" applyProtection="0">
      <alignment vertical="center"/>
    </xf>
    <xf numFmtId="168" fontId="144" fillId="0" borderId="0" applyFont="0" applyFill="0" applyBorder="0" applyAlignment="0" applyProtection="0">
      <alignment vertical="center"/>
    </xf>
    <xf numFmtId="168" fontId="144" fillId="0" borderId="0" applyFont="0" applyFill="0" applyBorder="0" applyAlignment="0" applyProtection="0">
      <alignment vertical="center"/>
    </xf>
    <xf numFmtId="166" fontId="8" fillId="0" borderId="0" applyFont="0" applyFill="0" applyBorder="0" applyAlignment="0" applyProtection="0">
      <alignment vertical="center"/>
    </xf>
    <xf numFmtId="166" fontId="8" fillId="0" borderId="0" applyFont="0" applyFill="0" applyBorder="0" applyAlignment="0" applyProtection="0">
      <alignment vertical="center"/>
    </xf>
    <xf numFmtId="0" fontId="101" fillId="76" borderId="0" applyNumberFormat="0" applyBorder="0" applyAlignment="0" applyProtection="0">
      <alignment vertical="center"/>
    </xf>
    <xf numFmtId="0" fontId="133" fillId="21" borderId="13" applyNumberFormat="0" applyAlignment="0" applyProtection="0">
      <alignment vertical="center"/>
    </xf>
    <xf numFmtId="0" fontId="134" fillId="7" borderId="0" applyNumberFormat="0" applyBorder="0" applyAlignment="0" applyProtection="0">
      <alignment vertical="center"/>
    </xf>
    <xf numFmtId="0" fontId="135" fillId="7" borderId="0" applyNumberFormat="0" applyBorder="0" applyAlignment="0" applyProtection="0">
      <alignment vertical="center"/>
    </xf>
    <xf numFmtId="0" fontId="112" fillId="21" borderId="13" applyNumberFormat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36" fillId="0" borderId="0"/>
    <xf numFmtId="40" fontId="125" fillId="0" borderId="0" applyFont="0" applyFill="0" applyBorder="0" applyAlignment="0" applyProtection="0"/>
    <xf numFmtId="38" fontId="125" fillId="0" borderId="0" applyFont="0" applyFill="0" applyBorder="0" applyAlignment="0" applyProtection="0"/>
    <xf numFmtId="0" fontId="62" fillId="0" borderId="0" applyFont="0" applyFill="0" applyBorder="0" applyAlignment="0" applyProtection="0"/>
    <xf numFmtId="0" fontId="137" fillId="0" borderId="0" applyNumberFormat="0" applyFill="0" applyBorder="0" applyAlignment="0" applyProtection="0">
      <alignment vertical="center"/>
    </xf>
    <xf numFmtId="0" fontId="138" fillId="68" borderId="20" applyNumberFormat="0" applyAlignment="0" applyProtection="0">
      <alignment vertical="center"/>
    </xf>
    <xf numFmtId="0" fontId="20" fillId="0" borderId="0" applyFont="0" applyFill="0" applyBorder="0" applyAlignment="0" applyProtection="0"/>
    <xf numFmtId="193" fontId="20" fillId="0" borderId="0" applyFont="0" applyFill="0" applyBorder="0" applyAlignment="0" applyProtection="0"/>
    <xf numFmtId="174" fontId="7" fillId="0" borderId="0" applyFont="0" applyFill="0" applyBorder="0" applyAlignment="0" applyProtection="0"/>
    <xf numFmtId="174" fontId="7" fillId="0" borderId="0" applyFont="0" applyFill="0" applyBorder="0" applyAlignment="0" applyProtection="0"/>
    <xf numFmtId="174" fontId="7" fillId="0" borderId="0" applyFont="0" applyFill="0" applyBorder="0" applyAlignment="0" applyProtection="0"/>
    <xf numFmtId="174" fontId="7" fillId="0" borderId="0" applyFont="0" applyFill="0" applyBorder="0" applyAlignment="0" applyProtection="0"/>
    <xf numFmtId="174" fontId="7" fillId="0" borderId="0" applyFont="0" applyFill="0" applyBorder="0" applyAlignment="0" applyProtection="0"/>
    <xf numFmtId="174" fontId="7" fillId="0" borderId="0" applyFont="0" applyFill="0" applyBorder="0" applyAlignment="0" applyProtection="0"/>
    <xf numFmtId="174" fontId="7" fillId="0" borderId="0" applyFont="0" applyFill="0" applyBorder="0" applyAlignment="0" applyProtection="0"/>
    <xf numFmtId="174" fontId="7" fillId="0" borderId="0" applyFont="0" applyFill="0" applyBorder="0" applyAlignment="0" applyProtection="0"/>
    <xf numFmtId="193" fontId="20" fillId="0" borderId="0" applyFont="0" applyFill="0" applyBorder="0" applyAlignment="0" applyProtection="0">
      <alignment vertical="center"/>
    </xf>
    <xf numFmtId="193" fontId="20" fillId="0" borderId="0" applyFont="0" applyFill="0" applyBorder="0" applyAlignment="0" applyProtection="0"/>
    <xf numFmtId="220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221" fontId="38" fillId="0" borderId="0">
      <protection locked="0"/>
    </xf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0" fontId="139" fillId="0" borderId="17" applyNumberFormat="0" applyFill="0" applyAlignment="0" applyProtection="0">
      <alignment vertical="center"/>
    </xf>
    <xf numFmtId="4" fontId="32" fillId="0" borderId="0">
      <protection locked="0"/>
    </xf>
    <xf numFmtId="222" fontId="38" fillId="0" borderId="0">
      <protection locked="0"/>
    </xf>
    <xf numFmtId="0" fontId="140" fillId="0" borderId="0" applyNumberFormat="0" applyFill="0" applyBorder="0" applyAlignment="0" applyProtection="0">
      <alignment vertical="center"/>
    </xf>
    <xf numFmtId="0" fontId="141" fillId="0" borderId="25" applyNumberFormat="0" applyFill="0" applyAlignment="0" applyProtection="0">
      <alignment vertical="center"/>
    </xf>
    <xf numFmtId="0" fontId="142" fillId="0" borderId="10" applyNumberFormat="0" applyFill="0" applyAlignment="0" applyProtection="0">
      <alignment vertical="center"/>
    </xf>
    <xf numFmtId="0" fontId="142" fillId="0" borderId="0" applyNumberFormat="0" applyFill="0" applyBorder="0" applyAlignment="0" applyProtection="0">
      <alignment vertical="center"/>
    </xf>
    <xf numFmtId="0" fontId="38" fillId="0" borderId="0" applyFont="0" applyFill="0" applyBorder="0" applyAlignment="0" applyProtection="0"/>
    <xf numFmtId="0" fontId="38" fillId="0" borderId="0" applyFont="0" applyFill="0" applyBorder="0" applyAlignment="0" applyProtection="0"/>
    <xf numFmtId="0" fontId="44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223" fontId="38" fillId="0" borderId="0">
      <protection locked="0"/>
    </xf>
    <xf numFmtId="0" fontId="20" fillId="0" borderId="0"/>
  </cellStyleXfs>
  <cellXfs count="39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224" fontId="1" fillId="0" borderId="0" xfId="0" applyNumberFormat="1" applyFont="1" applyFill="1">
      <alignment vertical="center"/>
    </xf>
    <xf numFmtId="9" fontId="1" fillId="0" borderId="0" xfId="1" applyFont="1" applyFill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225" fontId="1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224" fontId="5" fillId="0" borderId="1" xfId="0" applyNumberFormat="1" applyFont="1" applyFill="1" applyBorder="1" applyAlignment="1">
      <alignment horizontal="center" vertical="center"/>
    </xf>
    <xf numFmtId="226" fontId="5" fillId="0" borderId="1" xfId="0" applyNumberFormat="1" applyFont="1" applyFill="1" applyBorder="1" applyAlignment="1">
      <alignment horizontal="center" vertical="center"/>
    </xf>
    <xf numFmtId="224" fontId="1" fillId="2" borderId="1" xfId="0" applyNumberFormat="1" applyFont="1" applyFill="1" applyBorder="1" applyAlignment="1">
      <alignment horizontal="center" vertical="center"/>
    </xf>
    <xf numFmtId="9" fontId="1" fillId="2" borderId="1" xfId="1" applyFont="1" applyFill="1" applyBorder="1" applyAlignment="1">
      <alignment horizontal="center" vertical="center"/>
    </xf>
    <xf numFmtId="224" fontId="1" fillId="0" borderId="1" xfId="0" applyNumberFormat="1" applyFont="1" applyFill="1" applyBorder="1" applyAlignment="1">
      <alignment horizontal="center" vertical="center"/>
    </xf>
    <xf numFmtId="9" fontId="1" fillId="0" borderId="1" xfId="1" applyFont="1" applyFill="1" applyBorder="1" applyAlignment="1">
      <alignment horizontal="center" vertical="center"/>
    </xf>
    <xf numFmtId="225" fontId="1" fillId="0" borderId="1" xfId="1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225" fontId="1" fillId="3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225" fontId="1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224" fontId="1" fillId="3" borderId="1" xfId="0" applyNumberFormat="1" applyFont="1" applyFill="1" applyBorder="1" applyAlignment="1">
      <alignment horizontal="center" vertical="center"/>
    </xf>
    <xf numFmtId="225" fontId="1" fillId="3" borderId="1" xfId="1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224" fontId="1" fillId="4" borderId="1" xfId="0" applyNumberFormat="1" applyFont="1" applyFill="1" applyBorder="1" applyAlignment="1">
      <alignment horizontal="center" vertical="center"/>
    </xf>
    <xf numFmtId="225" fontId="1" fillId="4" borderId="1" xfId="1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</cellXfs>
  <cellStyles count="930">
    <cellStyle name="          _x000d__x000a_386grabber=vga.3gr_x000d__x000a_" xfId="96"/>
    <cellStyle name="          _x000d__x000a_mouse.drv=lmouse.drv" xfId="100"/>
    <cellStyle name="          _x000d__x000a_shell=progman.exe_x000d__x000a_m" xfId="90"/>
    <cellStyle name=",ㅐㅗ" xfId="76"/>
    <cellStyle name=",ㅐㅗ 2" xfId="103"/>
    <cellStyle name="??&amp;O?&amp;H?_x0008__x000f__x0007_?_x0007__x0001__x0001_" xfId="81"/>
    <cellStyle name="??&amp;O?&amp;H?_x0008_??_x0007__x0001__x0001_" xfId="85"/>
    <cellStyle name="?”´?_REV3 " xfId="15"/>
    <cellStyle name="_99855239공정감사2" xfId="106"/>
    <cellStyle name="_aa" xfId="102"/>
    <cellStyle name="_aa 2" xfId="73"/>
    <cellStyle name="_PERSONAL" xfId="94"/>
    <cellStyle name="20% - Accent1" xfId="110"/>
    <cellStyle name="20% - Accent1 2" xfId="92"/>
    <cellStyle name="20% - Accent2" xfId="89"/>
    <cellStyle name="20% - Accent2 2" xfId="83"/>
    <cellStyle name="20% - Accent3" xfId="114"/>
    <cellStyle name="20% - Accent3 2" xfId="54"/>
    <cellStyle name="20% - Accent4" xfId="118"/>
    <cellStyle name="20% - Accent4 2" xfId="121"/>
    <cellStyle name="20% - Accent5" xfId="123"/>
    <cellStyle name="20% - Accent5 2" xfId="124"/>
    <cellStyle name="20% - Accent6" xfId="125"/>
    <cellStyle name="20% - Accent6 2" xfId="126"/>
    <cellStyle name="20% - 강조색1" xfId="127"/>
    <cellStyle name="20% - 강조색2" xfId="128"/>
    <cellStyle name="20% - 강조색3" xfId="129"/>
    <cellStyle name="20% - 강조색4" xfId="130"/>
    <cellStyle name="20% - 강조색5" xfId="132"/>
    <cellStyle name="20% - 강조색6" xfId="135"/>
    <cellStyle name="40% - Accent1" xfId="105"/>
    <cellStyle name="40% - Accent1 2" xfId="136"/>
    <cellStyle name="40% - Accent2" xfId="138"/>
    <cellStyle name="40% - Accent2 2" xfId="139"/>
    <cellStyle name="40% - Accent3" xfId="143"/>
    <cellStyle name="40% - Accent3 2" xfId="144"/>
    <cellStyle name="40% - Accent4" xfId="145"/>
    <cellStyle name="40% - Accent4 2" xfId="147"/>
    <cellStyle name="40% - Accent5" xfId="149"/>
    <cellStyle name="40% - Accent5 2" xfId="153"/>
    <cellStyle name="40% - Accent6" xfId="154"/>
    <cellStyle name="40% - Accent6 2" xfId="82"/>
    <cellStyle name="40% - 강조색1" xfId="155"/>
    <cellStyle name="40% - 강조색2" xfId="157"/>
    <cellStyle name="40% - 강조색3" xfId="159"/>
    <cellStyle name="40% - 강조색4" xfId="162"/>
    <cellStyle name="40% - 강조색5" xfId="164"/>
    <cellStyle name="40% - 강조색6" xfId="165"/>
    <cellStyle name="60% - Accent1" xfId="166"/>
    <cellStyle name="60% - Accent1 2" xfId="167"/>
    <cellStyle name="60% - Accent2" xfId="172"/>
    <cellStyle name="60% - Accent2 2" xfId="177"/>
    <cellStyle name="60% - Accent3" xfId="178"/>
    <cellStyle name="60% - Accent3 2" xfId="179"/>
    <cellStyle name="60% - Accent4" xfId="185"/>
    <cellStyle name="60% - Accent4 2" xfId="186"/>
    <cellStyle name="60% - Accent5" xfId="187"/>
    <cellStyle name="60% - Accent5 2" xfId="188"/>
    <cellStyle name="60% - Accent6" xfId="190"/>
    <cellStyle name="60% - Accent6 2" xfId="192"/>
    <cellStyle name="60% - 강조색1" xfId="193"/>
    <cellStyle name="60% - 강조색2" xfId="197"/>
    <cellStyle name="60% - 강조색3" xfId="203"/>
    <cellStyle name="60% - 강조색4" xfId="205"/>
    <cellStyle name="60% - 강조색5" xfId="207"/>
    <cellStyle name="60% - 강조색6" xfId="2"/>
    <cellStyle name="A¡§¡ⓒ¡E¡þ¡EO [0]_¡§￠Ri¡§u¡§¡þ¡§¡þI¡§u￠R¨I" xfId="208"/>
    <cellStyle name="A¡§¡ⓒ¡E¡þ¡EO_¡§￠Ri¡§u¡§¡þ¡§¡þI¡§u￠R¨I" xfId="213"/>
    <cellStyle name="A¨­￠￢￠O [0]_¡ÆA¡¤￠R￠￢i¨u¨uC¡I" xfId="218"/>
    <cellStyle name="A¨­￠￢￠O_¡ÆA¡¤￠R￠￢i¨u¨uC¡I" xfId="150"/>
    <cellStyle name="Accent1" xfId="219"/>
    <cellStyle name="Accent1 - 20%" xfId="111"/>
    <cellStyle name="Accent1 - 40%" xfId="223"/>
    <cellStyle name="Accent1 - 60%" xfId="224"/>
    <cellStyle name="Accent1 2" xfId="225"/>
    <cellStyle name="Accent1 3" xfId="229"/>
    <cellStyle name="Accent2" xfId="230"/>
    <cellStyle name="Accent2 - 20%" xfId="232"/>
    <cellStyle name="Accent2 - 40%" xfId="13"/>
    <cellStyle name="Accent2 - 60%" xfId="23"/>
    <cellStyle name="Accent2 2" xfId="235"/>
    <cellStyle name="Accent2 3" xfId="236"/>
    <cellStyle name="Accent3" xfId="241"/>
    <cellStyle name="Accent3 - 20%" xfId="238"/>
    <cellStyle name="Accent3 - 40%" xfId="243"/>
    <cellStyle name="Accent3 - 60%" xfId="245"/>
    <cellStyle name="Accent3 2" xfId="250"/>
    <cellStyle name="Accent3 3" xfId="252"/>
    <cellStyle name="Accent4" xfId="256"/>
    <cellStyle name="Accent4 - 20%" xfId="258"/>
    <cellStyle name="Accent4 - 40%" xfId="259"/>
    <cellStyle name="Accent4 - 60%" xfId="261"/>
    <cellStyle name="Accent4 2" xfId="262"/>
    <cellStyle name="Accent4 3" xfId="265"/>
    <cellStyle name="Accent5" xfId="267"/>
    <cellStyle name="Accent5 - 20%" xfId="133"/>
    <cellStyle name="Accent5 - 40%" xfId="269"/>
    <cellStyle name="Accent5 - 60%" xfId="271"/>
    <cellStyle name="Accent5 2" xfId="239"/>
    <cellStyle name="Accent5 3" xfId="276"/>
    <cellStyle name="Accent6" xfId="263"/>
    <cellStyle name="Accent6 - 20%" xfId="278"/>
    <cellStyle name="Accent6 - 40%" xfId="279"/>
    <cellStyle name="Accent6 - 60%" xfId="281"/>
    <cellStyle name="Accent6 2" xfId="36"/>
    <cellStyle name="Accent6 3" xfId="28"/>
    <cellStyle name="AeE­ [0]_´e¿i" xfId="6"/>
    <cellStyle name="ÅëÈ­ [0]_°ü¸®¿ø°¡" xfId="115"/>
    <cellStyle name="AeE­_´e¿i" xfId="282"/>
    <cellStyle name="ÅëÈ­_°ü¸®¿ø°¡" xfId="290"/>
    <cellStyle name="AeE¡ⓒ [0]_¡ÆA¡¤￠R￠￢i¨u¨uC¡I" xfId="295"/>
    <cellStyle name="AeE¡ⓒ_¡ÆA¡¤￠R￠￢i¨u¨uC¡I" xfId="198"/>
    <cellStyle name="AeE￠R¨I [0]_¡§￠Ri¡§u¡§¡þ¡§¡þI¡§u￠R¨I" xfId="298"/>
    <cellStyle name="AeE￠R¨I_¡§￠Ri¡§u¡§¡þ¡§¡þI¡§u￠R¨I" xfId="299"/>
    <cellStyle name="AÞ¸¶ [0]_´e¿i" xfId="301"/>
    <cellStyle name="ÄÞ¸¶ [0]_°ü¸®¿ø°¡" xfId="237"/>
    <cellStyle name="AÞ¸¶_´e¿i" xfId="182"/>
    <cellStyle name="ÄÞ¸¶_°ü¸®¿ø°¡" xfId="116"/>
    <cellStyle name="Bad" xfId="180"/>
    <cellStyle name="Bad 2" xfId="303"/>
    <cellStyle name="C¡IA¨ª_#1,2" xfId="291"/>
    <cellStyle name="C￠RIA¡§¨￡_#1,2" xfId="305"/>
    <cellStyle name="C￥AØ_#1,2" xfId="87"/>
    <cellStyle name="Ç¥ÁØ_°ü¸®¿ø°¡" xfId="71"/>
    <cellStyle name="Calc Currency (0)" xfId="308"/>
    <cellStyle name="Calc Currency (2)" xfId="312"/>
    <cellStyle name="Calc Percent (0)" xfId="313"/>
    <cellStyle name="Calc Percent (1)" xfId="16"/>
    <cellStyle name="Calc Percent (2)" xfId="77"/>
    <cellStyle name="Calc Units (0)" xfId="33"/>
    <cellStyle name="Calc Units (1)" xfId="314"/>
    <cellStyle name="Calc Units (2)" xfId="315"/>
    <cellStyle name="Calculation" xfId="318"/>
    <cellStyle name="Calculation 2" xfId="306"/>
    <cellStyle name="category" xfId="275"/>
    <cellStyle name="Check Cell" xfId="319"/>
    <cellStyle name="Check Cell 2" xfId="324"/>
    <cellStyle name="Comma  - Style1" xfId="326"/>
    <cellStyle name="Comma  - Style2" xfId="240"/>
    <cellStyle name="Comma  - Style3" xfId="277"/>
    <cellStyle name="Comma  - Style4" xfId="151"/>
    <cellStyle name="Comma  - Style5" xfId="328"/>
    <cellStyle name="Comma  - Style6" xfId="183"/>
    <cellStyle name="Comma  - Style7" xfId="330"/>
    <cellStyle name="Comma  - Style8" xfId="117"/>
    <cellStyle name="Comma [0] 10" xfId="333"/>
    <cellStyle name="Comma [0] 11" xfId="221"/>
    <cellStyle name="Comma [0] 12" xfId="231"/>
    <cellStyle name="Comma [0] 13" xfId="242"/>
    <cellStyle name="Comma [0] 14" xfId="257"/>
    <cellStyle name="Comma [0] 15" xfId="268"/>
    <cellStyle name="Comma [0] 16" xfId="264"/>
    <cellStyle name="Comma [0] 17" xfId="266"/>
    <cellStyle name="Comma [0] 2" xfId="336"/>
    <cellStyle name="Comma [0] 2 2" xfId="97"/>
    <cellStyle name="Comma [0] 3" xfId="22"/>
    <cellStyle name="Comma [0] 4" xfId="337"/>
    <cellStyle name="Comma [0] 5" xfId="338"/>
    <cellStyle name="Comma [0] 6" xfId="340"/>
    <cellStyle name="Comma [0] 7" xfId="341"/>
    <cellStyle name="Comma [0] 8" xfId="342"/>
    <cellStyle name="Comma [0] 9" xfId="343"/>
    <cellStyle name="Comma [0]_ SG&amp;A Bridge " xfId="345"/>
    <cellStyle name="Comma [00]" xfId="347"/>
    <cellStyle name="Comma 10" xfId="49"/>
    <cellStyle name="Comma 11" xfId="348"/>
    <cellStyle name="Comma 12" xfId="354"/>
    <cellStyle name="Comma 13" xfId="246"/>
    <cellStyle name="Comma 14" xfId="357"/>
    <cellStyle name="Comma 15" xfId="360"/>
    <cellStyle name="Comma 16" xfId="365"/>
    <cellStyle name="Comma 17" xfId="368"/>
    <cellStyle name="Comma 2" xfId="31"/>
    <cellStyle name="Comma 2 2" xfId="372"/>
    <cellStyle name="Comma 2_CHINA ORDER SHEET" xfId="376"/>
    <cellStyle name="Comma 3" xfId="379"/>
    <cellStyle name="Comma 4" xfId="383"/>
    <cellStyle name="Comma 5" xfId="385"/>
    <cellStyle name="Comma 6" xfId="386"/>
    <cellStyle name="Comma 7" xfId="389"/>
    <cellStyle name="Comma 8" xfId="390"/>
    <cellStyle name="Comma 9" xfId="334"/>
    <cellStyle name="comma zerodec" xfId="394"/>
    <cellStyle name="Comma_ SG&amp;A Bridge " xfId="396"/>
    <cellStyle name="Comma0" xfId="398"/>
    <cellStyle name="Copied" xfId="400"/>
    <cellStyle name="Currency [0]_ SG&amp;A Bridge " xfId="329"/>
    <cellStyle name="Currency [00]" xfId="401"/>
    <cellStyle name="Currency 10" xfId="403"/>
    <cellStyle name="Currency 10 2" xfId="405"/>
    <cellStyle name="Currency 11" xfId="375"/>
    <cellStyle name="Currency 12" xfId="409"/>
    <cellStyle name="Currency 13" xfId="411"/>
    <cellStyle name="Currency 14" xfId="415"/>
    <cellStyle name="Currency 15" xfId="156"/>
    <cellStyle name="Currency 16" xfId="158"/>
    <cellStyle name="Currency 17" xfId="160"/>
    <cellStyle name="Currency 2" xfId="416"/>
    <cellStyle name="Currency 2 2" xfId="417"/>
    <cellStyle name="Currency 2 3" xfId="419"/>
    <cellStyle name="Currency 2 3 2" xfId="296"/>
    <cellStyle name="Currency 3" xfId="406"/>
    <cellStyle name="Currency 3 2" xfId="421"/>
    <cellStyle name="Currency 4" xfId="425"/>
    <cellStyle name="Currency 4 2" xfId="426"/>
    <cellStyle name="Currency 5" xfId="422"/>
    <cellStyle name="Currency 6" xfId="108"/>
    <cellStyle name="Currency 7" xfId="12"/>
    <cellStyle name="Currency 8" xfId="428"/>
    <cellStyle name="Currency 9" xfId="431"/>
    <cellStyle name="Currency_ SG&amp;A Bridge " xfId="211"/>
    <cellStyle name="Currency0" xfId="270"/>
    <cellStyle name="Currency1" xfId="433"/>
    <cellStyle name="Date" xfId="397"/>
    <cellStyle name="Date Short" xfId="438"/>
    <cellStyle name="Date Short 2" xfId="439"/>
    <cellStyle name="Dezimal [0]_laroux" xfId="441"/>
    <cellStyle name="Dezimal_laroux" xfId="353"/>
    <cellStyle name="Dollar (zero dec)" xfId="443"/>
    <cellStyle name="Dziesiętny [0]_BFPN general" xfId="445"/>
    <cellStyle name="Emphasis 1" xfId="24"/>
    <cellStyle name="Emphasis 2" xfId="446"/>
    <cellStyle name="Emphasis 3" xfId="447"/>
    <cellStyle name="Enter Currency (0)" xfId="450"/>
    <cellStyle name="Enter Currency (2)" xfId="452"/>
    <cellStyle name="Enter Units (0)" xfId="50"/>
    <cellStyle name="Enter Units (1)" xfId="361"/>
    <cellStyle name="Enter Units (2)" xfId="453"/>
    <cellStyle name="Entered" xfId="29"/>
    <cellStyle name="Euro" xfId="456"/>
    <cellStyle name="Explanatory Text" xfId="458"/>
    <cellStyle name="Explanatory Text 2" xfId="459"/>
    <cellStyle name="F2" xfId="65"/>
    <cellStyle name="F3" xfId="67"/>
    <cellStyle name="F4" xfId="460"/>
    <cellStyle name="F5" xfId="78"/>
    <cellStyle name="F6" xfId="233"/>
    <cellStyle name="F7" xfId="462"/>
    <cellStyle name="F8" xfId="465"/>
    <cellStyle name="Fixed" xfId="468"/>
    <cellStyle name="Good" xfId="472"/>
    <cellStyle name="Good 2" xfId="388"/>
    <cellStyle name="Grey" xfId="474"/>
    <cellStyle name="Grey 2" xfId="477"/>
    <cellStyle name="HEADER" xfId="168"/>
    <cellStyle name="Header1" xfId="478"/>
    <cellStyle name="Header2" xfId="480"/>
    <cellStyle name="Header2 2" xfId="481"/>
    <cellStyle name="Heading 1" xfId="461"/>
    <cellStyle name="Heading 1 2" xfId="484"/>
    <cellStyle name="Heading 2" xfId="467"/>
    <cellStyle name="Heading 2 2" xfId="161"/>
    <cellStyle name="Heading 3" xfId="55"/>
    <cellStyle name="Heading 3 2" xfId="68"/>
    <cellStyle name="Heading 4" xfId="485"/>
    <cellStyle name="Heading 4 2" xfId="487"/>
    <cellStyle name="HEADING1" xfId="488"/>
    <cellStyle name="HEADING2" xfId="490"/>
    <cellStyle name="Hyperlink 2" xfId="62"/>
    <cellStyle name="iles|_x0005_h" xfId="101"/>
    <cellStyle name="Input" xfId="42"/>
    <cellStyle name="Input [yellow]" xfId="423"/>
    <cellStyle name="Input [yellow] 2" xfId="492"/>
    <cellStyle name="Input 2" xfId="17"/>
    <cellStyle name="KAGE" xfId="495"/>
    <cellStyle name="les" xfId="496"/>
    <cellStyle name="Link Currency (0)" xfId="497"/>
    <cellStyle name="Link Currency (2)" xfId="498"/>
    <cellStyle name="Link Units (0)" xfId="58"/>
    <cellStyle name="Link Units (1)" xfId="47"/>
    <cellStyle name="Link Units (2)" xfId="255"/>
    <cellStyle name="Linked Cell" xfId="413"/>
    <cellStyle name="Linked Cell 2" xfId="500"/>
    <cellStyle name="Millares [0]_pldt" xfId="501"/>
    <cellStyle name="Millares_pldt" xfId="10"/>
    <cellStyle name="Milliers [0]_Arabian Spec" xfId="503"/>
    <cellStyle name="Milliers_Arabian Spec" xfId="504"/>
    <cellStyle name="Model" xfId="506"/>
    <cellStyle name="Mon?aire [0]_Arabian Spec" xfId="489"/>
    <cellStyle name="Mon?aire_Arabian Spec" xfId="507"/>
    <cellStyle name="Moneda [0]_pldt" xfId="509"/>
    <cellStyle name="Moneda_pldt" xfId="510"/>
    <cellStyle name="ms明朝9" xfId="91"/>
    <cellStyle name="Neutral" xfId="511"/>
    <cellStyle name="Neutral 2" xfId="515"/>
    <cellStyle name="no dec" xfId="307"/>
    <cellStyle name="Non défini" xfId="491"/>
    <cellStyle name="Normal - Style1" xfId="146"/>
    <cellStyle name="Normal 10" xfId="516"/>
    <cellStyle name="Normal 10 2" xfId="260"/>
    <cellStyle name="Normal 11" xfId="74"/>
    <cellStyle name="Normal 12" xfId="325"/>
    <cellStyle name="Normal 13" xfId="475"/>
    <cellStyle name="Normal 13 2" xfId="517"/>
    <cellStyle name="Normal 13 2 2" xfId="518"/>
    <cellStyle name="Normal 14" xfId="519"/>
    <cellStyle name="Normal 15" xfId="521"/>
    <cellStyle name="Normal 15 2" xfId="522"/>
    <cellStyle name="Normal 16" xfId="524"/>
    <cellStyle name="Normal 17" xfId="514"/>
    <cellStyle name="Normal 17 2" xfId="25"/>
    <cellStyle name="Normal 18" xfId="51"/>
    <cellStyle name="Normal 19" xfId="349"/>
    <cellStyle name="Normal 2" xfId="526"/>
    <cellStyle name="Normal 2 10" xfId="532"/>
    <cellStyle name="Normal 2 10 2" xfId="533"/>
    <cellStyle name="Normal 2 11" xfId="539"/>
    <cellStyle name="Normal 2 12" xfId="283"/>
    <cellStyle name="Normal 2 13" xfId="544"/>
    <cellStyle name="Normal 2 14" xfId="41"/>
    <cellStyle name="Normal 2 15" xfId="550"/>
    <cellStyle name="Normal 2 16" xfId="555"/>
    <cellStyle name="Normal 2 17" xfId="560"/>
    <cellStyle name="Normal 2 2" xfId="561"/>
    <cellStyle name="Normal 2 2 2" xfId="444"/>
    <cellStyle name="Normal 2 2 2 2" xfId="113"/>
    <cellStyle name="Normal 2 2 2 3" xfId="120"/>
    <cellStyle name="Normal 2 2 3" xfId="562"/>
    <cellStyle name="Normal 2 2 4" xfId="564"/>
    <cellStyle name="Normal 2 3" xfId="565"/>
    <cellStyle name="Normal 2 3 2" xfId="566"/>
    <cellStyle name="Normal 2 3 3" xfId="499"/>
    <cellStyle name="Normal 2 4" xfId="567"/>
    <cellStyle name="Normal 2 4 2" xfId="317"/>
    <cellStyle name="Normal 2 5" xfId="569"/>
    <cellStyle name="Normal 2 5 2" xfId="571"/>
    <cellStyle name="Normal 2 5 3" xfId="196"/>
    <cellStyle name="Normal 2 6" xfId="573"/>
    <cellStyle name="Normal 2 7" xfId="19"/>
    <cellStyle name="Normal 2 8" xfId="575"/>
    <cellStyle name="Normal 2 8 2" xfId="448"/>
    <cellStyle name="Normal 2 9" xfId="142"/>
    <cellStyle name="Normal 2 9 2" xfId="331"/>
    <cellStyle name="Normal 2_CHINA ORDER SHEET" xfId="27"/>
    <cellStyle name="Normal 20" xfId="520"/>
    <cellStyle name="Normal 21" xfId="523"/>
    <cellStyle name="Normal 22" xfId="513"/>
    <cellStyle name="Normal 23" xfId="52"/>
    <cellStyle name="Normal 24" xfId="350"/>
    <cellStyle name="Normal 25" xfId="355"/>
    <cellStyle name="Normal 26" xfId="247"/>
    <cellStyle name="Normal 27" xfId="358"/>
    <cellStyle name="Normal 28" xfId="362"/>
    <cellStyle name="Normal 29" xfId="366"/>
    <cellStyle name="Normal 3" xfId="577"/>
    <cellStyle name="Normal 3 2" xfId="579"/>
    <cellStyle name="Normal 3 2 2" xfId="8"/>
    <cellStyle name="Normal 3 2 2 2" xfId="466"/>
    <cellStyle name="Normal 3 2 3" xfId="64"/>
    <cellStyle name="Normal 3 3" xfId="580"/>
    <cellStyle name="Normal 3 3 2" xfId="391"/>
    <cellStyle name="Normal 3 3 2 2" xfId="582"/>
    <cellStyle name="Normal 3 3 3" xfId="335"/>
    <cellStyle name="Normal 3 3 4" xfId="222"/>
    <cellStyle name="Normal 3 4" xfId="583"/>
    <cellStyle name="Normal 3 5" xfId="93"/>
    <cellStyle name="Normal 3 6" xfId="584"/>
    <cellStyle name="Normal 30" xfId="356"/>
    <cellStyle name="Normal 31" xfId="248"/>
    <cellStyle name="Normal 32" xfId="359"/>
    <cellStyle name="Normal 33" xfId="363"/>
    <cellStyle name="Normal 34" xfId="367"/>
    <cellStyle name="Normal 35" xfId="369"/>
    <cellStyle name="Normal 36" xfId="586"/>
    <cellStyle name="Normal 37" xfId="588"/>
    <cellStyle name="Normal 38" xfId="454"/>
    <cellStyle name="Normal 39" xfId="169"/>
    <cellStyle name="Normal 4" xfId="590"/>
    <cellStyle name="Normal 4 2" xfId="593"/>
    <cellStyle name="Normal 4 2 2" xfId="595"/>
    <cellStyle name="Normal 4 2 3" xfId="596"/>
    <cellStyle name="Normal 4 2 4" xfId="597"/>
    <cellStyle name="Normal 4 3" xfId="598"/>
    <cellStyle name="Normal 4 3 2" xfId="600"/>
    <cellStyle name="Normal 4 3 2 2" xfId="215"/>
    <cellStyle name="Normal 4 4" xfId="292"/>
    <cellStyle name="Normal 4 4 2" xfId="589"/>
    <cellStyle name="Normal 4 5" xfId="84"/>
    <cellStyle name="Normal 40" xfId="370"/>
    <cellStyle name="Normal 41" xfId="585"/>
    <cellStyle name="Normal 42" xfId="587"/>
    <cellStyle name="Normal 43" xfId="455"/>
    <cellStyle name="Normal 44" xfId="170"/>
    <cellStyle name="Normal 45" xfId="602"/>
    <cellStyle name="Normal 46" xfId="605"/>
    <cellStyle name="Normal 47" xfId="607"/>
    <cellStyle name="Normal 48" xfId="609"/>
    <cellStyle name="Normal 49" xfId="612"/>
    <cellStyle name="Normal 5" xfId="614"/>
    <cellStyle name="Normal 5 2" xfId="234"/>
    <cellStyle name="Normal 5 2 2" xfId="616"/>
    <cellStyle name="Normal 5 2 3" xfId="617"/>
    <cellStyle name="Normal 5 3" xfId="463"/>
    <cellStyle name="Normal 5 3 2" xfId="483"/>
    <cellStyle name="Normal 5 4" xfId="464"/>
    <cellStyle name="Normal 5 4 2" xfId="163"/>
    <cellStyle name="Normal 50" xfId="601"/>
    <cellStyle name="Normal 51" xfId="604"/>
    <cellStyle name="Normal 52" xfId="606"/>
    <cellStyle name="Normal 53" xfId="608"/>
    <cellStyle name="Normal 54" xfId="611"/>
    <cellStyle name="Normal 55" xfId="619"/>
    <cellStyle name="Normal 56" xfId="216"/>
    <cellStyle name="Normal 57" xfId="471"/>
    <cellStyle name="Normal 58" xfId="623"/>
    <cellStyle name="Normal 59" xfId="273"/>
    <cellStyle name="Normal 6" xfId="310"/>
    <cellStyle name="Normal 6 2" xfId="625"/>
    <cellStyle name="Normal 6 2 2" xfId="626"/>
    <cellStyle name="Normal 6 3" xfId="201"/>
    <cellStyle name="Normal 6 3 2" xfId="174"/>
    <cellStyle name="Normal 6 4" xfId="628"/>
    <cellStyle name="Normal 6 4 2" xfId="631"/>
    <cellStyle name="Normal 60" xfId="618"/>
    <cellStyle name="Normal 61" xfId="217"/>
    <cellStyle name="Normal 62" xfId="470"/>
    <cellStyle name="Normal 63" xfId="622"/>
    <cellStyle name="Normal 64" xfId="274"/>
    <cellStyle name="Normal 65" xfId="435"/>
    <cellStyle name="Normal 66" xfId="634"/>
    <cellStyle name="Normal 67" xfId="322"/>
    <cellStyle name="Normal 68" xfId="637"/>
    <cellStyle name="Normal 69" xfId="529"/>
    <cellStyle name="Normal 7" xfId="640"/>
    <cellStyle name="Normal 7 2" xfId="14"/>
    <cellStyle name="Normal 70" xfId="436"/>
    <cellStyle name="Normal 71" xfId="633"/>
    <cellStyle name="Normal 72" xfId="323"/>
    <cellStyle name="Normal 73" xfId="636"/>
    <cellStyle name="Normal 74" xfId="528"/>
    <cellStyle name="Normal 75" xfId="536"/>
    <cellStyle name="Normal 76" xfId="288"/>
    <cellStyle name="Normal 77" xfId="541"/>
    <cellStyle name="Normal 78" xfId="45"/>
    <cellStyle name="Normal 79" xfId="546"/>
    <cellStyle name="Normal 8" xfId="643"/>
    <cellStyle name="Normal 8 2" xfId="479"/>
    <cellStyle name="Normal 80" xfId="535"/>
    <cellStyle name="Normal 81" xfId="289"/>
    <cellStyle name="Normal 81 2" xfId="645"/>
    <cellStyle name="Normal 82" xfId="540"/>
    <cellStyle name="Normal 83" xfId="46"/>
    <cellStyle name="Normal 84" xfId="545"/>
    <cellStyle name="Normal 85" xfId="552"/>
    <cellStyle name="Normal 86" xfId="557"/>
    <cellStyle name="Normal 87" xfId="646"/>
    <cellStyle name="Normal 88" xfId="650"/>
    <cellStyle name="Normal 9" xfId="654"/>
    <cellStyle name="Normal 9 2" xfId="21"/>
    <cellStyle name="Normal_ SG&amp;A Bridge " xfId="656"/>
    <cellStyle name="Normal1" xfId="88"/>
    <cellStyle name="Normal2" xfId="657"/>
    <cellStyle name="Normal3" xfId="59"/>
    <cellStyle name="Normal4" xfId="61"/>
    <cellStyle name="Normale_Foglio1" xfId="621"/>
    <cellStyle name="Normalny_15K-23K rew23.08.2002" xfId="658"/>
    <cellStyle name="Note" xfId="659"/>
    <cellStyle name="Note 2" xfId="380"/>
    <cellStyle name="Note 3" xfId="381"/>
    <cellStyle name="oft Excel]_x000d__x000a_Comment=The open=/f lines load custom functions into the Paste Function list._x000d__x000a_Maximized=3_x000d__x000a_AutoFormat=" xfId="660"/>
    <cellStyle name="Output" xfId="662"/>
    <cellStyle name="Output 2" xfId="95"/>
    <cellStyle name="Percent [0]" xfId="663"/>
    <cellStyle name="Percent [00]" xfId="384"/>
    <cellStyle name="Percent [2]" xfId="664"/>
    <cellStyle name="Percent 10" xfId="227"/>
    <cellStyle name="Percent 10 2" xfId="599"/>
    <cellStyle name="Percent 11" xfId="665"/>
    <cellStyle name="Percent 12" xfId="11"/>
    <cellStyle name="Percent 12 2" xfId="200"/>
    <cellStyle name="Percent 13" xfId="666"/>
    <cellStyle name="Percent 14" xfId="572"/>
    <cellStyle name="Percent 15" xfId="195"/>
    <cellStyle name="Percent 16" xfId="667"/>
    <cellStyle name="Percent 17" xfId="669"/>
    <cellStyle name="Percent 18" xfId="671"/>
    <cellStyle name="Percent 19" xfId="673"/>
    <cellStyle name="Percent 19 2" xfId="675"/>
    <cellStyle name="Percent 2" xfId="676"/>
    <cellStyle name="Percent 2 2" xfId="346"/>
    <cellStyle name="Percent 2 2 2" xfId="678"/>
    <cellStyle name="Percent 2 2 2 2" xfId="679"/>
    <cellStyle name="Percent 2 3" xfId="680"/>
    <cellStyle name="Percent 20" xfId="194"/>
    <cellStyle name="Percent 21" xfId="668"/>
    <cellStyle name="Percent 22" xfId="670"/>
    <cellStyle name="Percent 23" xfId="672"/>
    <cellStyle name="Percent 3" xfId="681"/>
    <cellStyle name="Percent 3 2" xfId="682"/>
    <cellStyle name="Percent 4" xfId="683"/>
    <cellStyle name="Percent 5" xfId="191"/>
    <cellStyle name="Percent 6" xfId="684"/>
    <cellStyle name="Percent 7" xfId="457"/>
    <cellStyle name="Percent 8" xfId="686"/>
    <cellStyle name="Percent 8 2" xfId="687"/>
    <cellStyle name="Percent 9" xfId="86"/>
    <cellStyle name="PrePop Currency (0)" xfId="688"/>
    <cellStyle name="PrePop Currency (2)" xfId="691"/>
    <cellStyle name="PrePop Units (0)" xfId="693"/>
    <cellStyle name="PrePop Units (1)" xfId="695"/>
    <cellStyle name="PrePop Units (2)" xfId="696"/>
    <cellStyle name="R?" xfId="698"/>
    <cellStyle name="RevList" xfId="591"/>
    <cellStyle name="RevList 2" xfId="594"/>
    <cellStyle name="SAPBEXaggData" xfId="700"/>
    <cellStyle name="SAPBEXaggDataEmph" xfId="702"/>
    <cellStyle name="SAPBEXaggItem" xfId="703"/>
    <cellStyle name="SAPBEXaggItemX" xfId="704"/>
    <cellStyle name="SAPBEXchaText" xfId="707"/>
    <cellStyle name="SAPBEXexcBad7" xfId="112"/>
    <cellStyle name="SAPBEXexcBad8" xfId="119"/>
    <cellStyle name="SAPBEXexcBad9" xfId="122"/>
    <cellStyle name="SAPBEXexcCritical4" xfId="344"/>
    <cellStyle name="SAPBEXexcCritical5" xfId="708"/>
    <cellStyle name="SAPBEXexcCritical6" xfId="692"/>
    <cellStyle name="SAPBEXexcGood1" xfId="709"/>
    <cellStyle name="SAPBEXexcGood2" xfId="711"/>
    <cellStyle name="SAPBEXexcGood3" xfId="712"/>
    <cellStyle name="SAPBEXfilterDrill" xfId="713"/>
    <cellStyle name="SAPBEXfilterItem" xfId="715"/>
    <cellStyle name="SAPBEXfilterText" xfId="226"/>
    <cellStyle name="SAPBEXformats" xfId="674"/>
    <cellStyle name="SAPBEXheaderItem" xfId="716"/>
    <cellStyle name="SAPBEXheaderText" xfId="719"/>
    <cellStyle name="SAPBEXHLevel0" xfId="720"/>
    <cellStyle name="SAPBEXHLevel0X" xfId="721"/>
    <cellStyle name="SAPBEXHLevel1" xfId="722"/>
    <cellStyle name="SAPBEXHLevel1X" xfId="723"/>
    <cellStyle name="SAPBEXHLevel2" xfId="661"/>
    <cellStyle name="SAPBEXHLevel2X" xfId="724"/>
    <cellStyle name="SAPBEXHLevel3" xfId="725"/>
    <cellStyle name="SAPBEXHLevel3X" xfId="726"/>
    <cellStyle name="SAPBEXinputData" xfId="727"/>
    <cellStyle name="SAPBEXItemHeader" xfId="70"/>
    <cellStyle name="SAPBEXresData" xfId="728"/>
    <cellStyle name="SAPBEXresDataEmph" xfId="729"/>
    <cellStyle name="SAPBEXresItem" xfId="7"/>
    <cellStyle name="SAPBEXresItemX" xfId="399"/>
    <cellStyle name="SAPBEXstdData" xfId="280"/>
    <cellStyle name="SAPBEXstdDataEmph" xfId="449"/>
    <cellStyle name="SAPBEXstdItem" xfId="63"/>
    <cellStyle name="SAPBEXstdItemX" xfId="107"/>
    <cellStyle name="SAPBEXtitle" xfId="730"/>
    <cellStyle name="SAPBEXunassignedItem" xfId="731"/>
    <cellStyle name="SAPBEXundefined" xfId="551"/>
    <cellStyle name="SAPBorder" xfId="732"/>
    <cellStyle name="SAPDataCell" xfId="332"/>
    <cellStyle name="SAPDataTotalCell" xfId="694"/>
    <cellStyle name="SAPDimensionCell" xfId="733"/>
    <cellStyle name="SAPEditableDataCell" xfId="9"/>
    <cellStyle name="SAPEditableDataTotalCell" xfId="141"/>
    <cellStyle name="SAPEmphasized" xfId="184"/>
    <cellStyle name="SAPExceptionLevel1" xfId="578"/>
    <cellStyle name="SAPExceptionLevel2" xfId="592"/>
    <cellStyle name="SAPExceptionLevel3" xfId="615"/>
    <cellStyle name="SAPExceptionLevel4" xfId="309"/>
    <cellStyle name="SAPExceptionLevel5" xfId="642"/>
    <cellStyle name="SAPExceptionLevel6" xfId="644"/>
    <cellStyle name="SAPExceptionLevel7" xfId="655"/>
    <cellStyle name="SAPExceptionLevel8" xfId="734"/>
    <cellStyle name="SAPExceptionLevel9" xfId="736"/>
    <cellStyle name="SAPHierarchyCell0" xfId="717"/>
    <cellStyle name="SAPHierarchyCell1" xfId="80"/>
    <cellStyle name="SAPHierarchyCell2" xfId="737"/>
    <cellStyle name="SAPHierarchyCell3" xfId="437"/>
    <cellStyle name="SAPHierarchyCell4" xfId="627"/>
    <cellStyle name="SAPLockedDataCell" xfId="739"/>
    <cellStyle name="SAPLockedDataTotalCell" xfId="741"/>
    <cellStyle name="SAPMemberCell" xfId="430"/>
    <cellStyle name="SAPMemberTotalCell" xfId="364"/>
    <cellStyle name="SAPReadonlyDataCell" xfId="641"/>
    <cellStyle name="SAPReadonlyDataTotalCell" xfId="209"/>
    <cellStyle name="sche|_x0005_" xfId="407"/>
    <cellStyle name="Sheet Title" xfId="743"/>
    <cellStyle name="Standard_laroux" xfId="568"/>
    <cellStyle name="Stijl 1" xfId="744"/>
    <cellStyle name="STYL1 - Style1" xfId="745"/>
    <cellStyle name="STYL2 - Style2" xfId="508"/>
    <cellStyle name="STYL3 - Style3" xfId="746"/>
    <cellStyle name="STYL4 - Style4" xfId="748"/>
    <cellStyle name="STYL5 - Style5" xfId="750"/>
    <cellStyle name="Style 1" xfId="751"/>
    <cellStyle name="subhead" xfId="752"/>
    <cellStyle name="Subtotal" xfId="603"/>
    <cellStyle name="Subtotal 2" xfId="753"/>
    <cellStyle name="Text Indent A" xfId="754"/>
    <cellStyle name="Text Indent A 2" xfId="285"/>
    <cellStyle name="Text Indent B" xfId="755"/>
    <cellStyle name="Text Indent C" xfId="756"/>
    <cellStyle name="Title" xfId="757"/>
    <cellStyle name="Title 2" xfId="171"/>
    <cellStyle name="Total" xfId="253"/>
    <cellStyle name="Total 2" xfId="758"/>
    <cellStyle name="Update" xfId="760"/>
    <cellStyle name="W?rung [0]_laroux" xfId="761"/>
    <cellStyle name="W?rung_laroux" xfId="762"/>
    <cellStyle name="Walutowy [0]_74007Feb03" xfId="40"/>
    <cellStyle name="Warning Text" xfId="763"/>
    <cellStyle name="Warning Text 2" xfId="765"/>
    <cellStyle name="XLS'|_x0005_t" xfId="705"/>
    <cellStyle name="Обычный" xfId="0" builtinId="0"/>
    <cellStyle name="Процентный" xfId="1" builtinId="5"/>
    <cellStyle name="パーセント 2" xfId="767"/>
    <cellStyle name="강조색1" xfId="131"/>
    <cellStyle name="강조색2" xfId="134"/>
    <cellStyle name="강조색3" xfId="769"/>
    <cellStyle name="강조색4" xfId="770"/>
    <cellStyle name="강조색5" xfId="771"/>
    <cellStyle name="강조색6" xfId="772"/>
    <cellStyle name="경고문" xfId="791"/>
    <cellStyle name="계산" xfId="502"/>
    <cellStyle name="고정소숫점" xfId="792"/>
    <cellStyle name="고정출력1" xfId="793"/>
    <cellStyle name="고정출력2" xfId="794"/>
    <cellStyle name="굴림체" xfId="432"/>
    <cellStyle name="금액" xfId="854"/>
    <cellStyle name="금액 2" xfId="855"/>
    <cellStyle name="나쁨" xfId="210"/>
    <cellStyle name="날짜" xfId="856"/>
    <cellStyle name="달러" xfId="865"/>
    <cellStyle name="뒤에 오는 하이퍼링크_11~6월자본편성예산보고" xfId="866"/>
    <cellStyle name="똿뗦먛귟 [0.00]_PRODUCT DETAIL Q1" xfId="689"/>
    <cellStyle name="똿뗦먛귟_PRODUCT DETAIL Q1" xfId="212"/>
    <cellStyle name="메모" xfId="418"/>
    <cellStyle name="믅됞 [0.00]_볷?붎 " xfId="352"/>
    <cellStyle name="믅됞_볷?붎 " xfId="284"/>
    <cellStyle name="밍? [0]_엄넷?? " xfId="697"/>
    <cellStyle name="밍?_엄넷?? " xfId="254"/>
    <cellStyle name="백분율 2" xfId="764"/>
    <cellStyle name="백분율 2 10" xfId="20"/>
    <cellStyle name="백분율 2 11" xfId="39"/>
    <cellStyle name="백분율 2 12" xfId="66"/>
    <cellStyle name="백분율 2 13" xfId="69"/>
    <cellStyle name="백분율 2 14" xfId="881"/>
    <cellStyle name="백분율 2 15" xfId="882"/>
    <cellStyle name="백분율 2 2" xfId="766"/>
    <cellStyle name="백분율 2 3" xfId="883"/>
    <cellStyle name="백분율 2 4" xfId="249"/>
    <cellStyle name="백분율 2 5" xfId="251"/>
    <cellStyle name="백분율 2 6" xfId="864"/>
    <cellStyle name="백분율 2 7" xfId="72"/>
    <cellStyle name="백분율 2 8" xfId="884"/>
    <cellStyle name="백분율 2 9" xfId="796"/>
    <cellStyle name="백분율 3" xfId="293"/>
    <cellStyle name="보통" xfId="699"/>
    <cellStyle name="뷭?_BOOKSHIP" xfId="57"/>
    <cellStyle name="뷰A? [0]_엄넷?? " xfId="294"/>
    <cellStyle name="뷰A?_엄넷?? " xfId="888"/>
    <cellStyle name="설명 텍스트" xfId="889"/>
    <cellStyle name="셀 확인" xfId="890"/>
    <cellStyle name="셈迷?XLS!check_filesche|_x0005_" xfId="891"/>
    <cellStyle name="숫자(R)" xfId="494"/>
    <cellStyle name="쉼표 [0] 2" xfId="892"/>
    <cellStyle name="쉼표 [0] 2 10" xfId="860"/>
    <cellStyle name="쉼표 [0] 2 11" xfId="827"/>
    <cellStyle name="쉼표 [0] 2 12" xfId="893"/>
    <cellStyle name="쉼표 [0] 2 13" xfId="894"/>
    <cellStyle name="쉼표 [0] 2 14" xfId="895"/>
    <cellStyle name="쉼표 [0] 2 15" xfId="896"/>
    <cellStyle name="쉼표 [0] 2 2" xfId="570"/>
    <cellStyle name="쉼표 [0] 2 3" xfId="574"/>
    <cellStyle name="쉼표 [0] 2 4" xfId="18"/>
    <cellStyle name="쉼표 [0] 2 5" xfId="576"/>
    <cellStyle name="쉼표 [0] 2 6" xfId="140"/>
    <cellStyle name="쉼표 [0] 2 7" xfId="897"/>
    <cellStyle name="쉼표 [0] 2 8" xfId="898"/>
    <cellStyle name="쉼표 [0] 2 9" xfId="899"/>
    <cellStyle name="쉼표 [0] 2_2007 master price list 1-01-2007" xfId="900"/>
    <cellStyle name="쉼표 [0] 3" xfId="901"/>
    <cellStyle name="쉼표 [0] 4" xfId="902"/>
    <cellStyle name="쉼표 2" xfId="903"/>
    <cellStyle name="쉼표 2 10" xfId="53"/>
    <cellStyle name="쉼표 2 11" xfId="486"/>
    <cellStyle name="쉼표 2 12" xfId="868"/>
    <cellStyle name="쉼표 2 13" xfId="904"/>
    <cellStyle name="쉼표 2 14" xfId="152"/>
    <cellStyle name="쉼표 2 15" xfId="747"/>
    <cellStyle name="쉼표 2 2" xfId="905"/>
    <cellStyle name="쉼표 2 3" xfId="907"/>
    <cellStyle name="쉼표 2 4" xfId="48"/>
    <cellStyle name="쉼표 2 5" xfId="908"/>
    <cellStyle name="쉼표 2 6" xfId="351"/>
    <cellStyle name="쉼표 2 7" xfId="244"/>
    <cellStyle name="쉼표 2 8" xfId="749"/>
    <cellStyle name="쉼표 2 9" xfId="909"/>
    <cellStyle name="쉼표 2_2007 master price list 1-01-2007" xfId="228"/>
    <cellStyle name="스타일 1" xfId="768"/>
    <cellStyle name="연결된 셀" xfId="742"/>
    <cellStyle name="열어본 하이퍼링크" xfId="482"/>
    <cellStyle name="요약" xfId="910"/>
    <cellStyle name="입력" xfId="556"/>
    <cellStyle name="자리수" xfId="911"/>
    <cellStyle name="자리수0" xfId="912"/>
    <cellStyle name="제목" xfId="913"/>
    <cellStyle name="제목 1" xfId="759"/>
    <cellStyle name="제목 2" xfId="914"/>
    <cellStyle name="제목 3" xfId="915"/>
    <cellStyle name="제목 4" xfId="916"/>
    <cellStyle name="좋음" xfId="581"/>
    <cellStyle name="지정되지 않음" xfId="630"/>
    <cellStyle name="출력" xfId="876"/>
    <cellStyle name="콤냡?&lt;_x000f_$??: `1_1 " xfId="917"/>
    <cellStyle name="콤마 [0]_          " xfId="918"/>
    <cellStyle name="콤마 [2" xfId="393"/>
    <cellStyle name="콤마,_x0005__x0014_" xfId="862"/>
    <cellStyle name="콤마_          " xfId="818"/>
    <cellStyle name="통화 [0]_6-3경쟁력 " xfId="919"/>
    <cellStyle name="통화 2" xfId="427"/>
    <cellStyle name="통화 2 10" xfId="440"/>
    <cellStyle name="통화 2 11" xfId="920"/>
    <cellStyle name="통화 2 12" xfId="921"/>
    <cellStyle name="통화 2 13" xfId="442"/>
    <cellStyle name="통화 2 14" xfId="922"/>
    <cellStyle name="통화 2 15" xfId="923"/>
    <cellStyle name="통화 2 2" xfId="202"/>
    <cellStyle name="통화 2 3" xfId="204"/>
    <cellStyle name="통화 2 4" xfId="206"/>
    <cellStyle name="통화 2 5" xfId="3"/>
    <cellStyle name="통화 2 6" xfId="392"/>
    <cellStyle name="통화 2 7" xfId="924"/>
    <cellStyle name="통화 2 8" xfId="925"/>
    <cellStyle name="통화 2 9" xfId="926"/>
    <cellStyle name="통화 2_2007 master price list 1-01-2007" xfId="339"/>
    <cellStyle name="통화 3" xfId="429"/>
    <cellStyle name="통화_2006 master price list 11-01-2006" xfId="927"/>
    <cellStyle name="퍼센트" xfId="928"/>
    <cellStyle name="표준 2" xfId="929"/>
    <cellStyle name="표준_10+10 " xfId="469"/>
    <cellStyle name="표준1" xfId="60"/>
    <cellStyle name="퓭닉_ㅶA??絡 " xfId="685"/>
    <cellStyle name="하이퍼링크" xfId="806"/>
    <cellStyle name="합산" xfId="549"/>
    <cellStyle name="화폐기호" xfId="297"/>
    <cellStyle name="화폐기호0" xfId="906"/>
    <cellStyle name="一般_Sheet1" xfId="880"/>
    <cellStyle name="千位分隔 2" xfId="402"/>
    <cellStyle name="千位分隔 2 2" xfId="404"/>
    <cellStyle name="千位分隔 2 2 2" xfId="420"/>
    <cellStyle name="千位分隔 2 2 3" xfId="706"/>
    <cellStyle name="千位分隔 2 2 3 2" xfId="527"/>
    <cellStyle name="千位分隔 2 3" xfId="424"/>
    <cellStyle name="千位分隔 3" xfId="373"/>
    <cellStyle name="千位分隔 3 2" xfId="870"/>
    <cellStyle name="千位分隔 3 2 2" xfId="871"/>
    <cellStyle name="千位分隔 3 3" xfId="872"/>
    <cellStyle name="千位分隔 4" xfId="408"/>
    <cellStyle name="千位分隔 4 2" xfId="563"/>
    <cellStyle name="千位分隔 5" xfId="410"/>
    <cellStyle name="千位分隔 6" xfId="414"/>
    <cellStyle name="千位分隔[0] 2" xfId="873"/>
    <cellStyle name="千位分隔[0] 2 2" xfId="874"/>
    <cellStyle name="千位分隔[0] 2 2 2" xfId="525"/>
    <cellStyle name="好 2" xfId="857"/>
    <cellStyle name="好_Shengtai Price List" xfId="858"/>
    <cellStyle name="寘嬫愗傝 [0.00]_PRODUCT DETAIL Q1" xfId="886"/>
    <cellStyle name="寘嬫愗傝_PRODUCT DETAIL Q1" xfId="887"/>
    <cellStyle name="差 2" xfId="795"/>
    <cellStyle name="差 2 2" xfId="797"/>
    <cellStyle name="差 3" xfId="710"/>
    <cellStyle name="差_Shengtai Price List" xfId="75"/>
    <cellStyle name="常规 10" xfId="473"/>
    <cellStyle name="常规 10 2" xfId="387"/>
    <cellStyle name="常规 10 2 2" xfId="798"/>
    <cellStyle name="常规 10 2 2 2" xfId="799"/>
    <cellStyle name="常规 10 3" xfId="800"/>
    <cellStyle name="常规 10 3 2" xfId="801"/>
    <cellStyle name="常规 11" xfId="624"/>
    <cellStyle name="常规 11 2" xfId="802"/>
    <cellStyle name="常规 11 3" xfId="302"/>
    <cellStyle name="常规 12" xfId="272"/>
    <cellStyle name="常规 13" xfId="434"/>
    <cellStyle name="常规 13 2 3" xfId="803"/>
    <cellStyle name="常规 13 2 3 2" xfId="807"/>
    <cellStyle name="常规 14" xfId="635"/>
    <cellStyle name="常规 15" xfId="321"/>
    <cellStyle name="常规 16" xfId="638"/>
    <cellStyle name="常规 17" xfId="530"/>
    <cellStyle name="常规 18" xfId="537"/>
    <cellStyle name="常规 19" xfId="287"/>
    <cellStyle name="常规 2" xfId="199"/>
    <cellStyle name="常规 2 10" xfId="808"/>
    <cellStyle name="常规 2 11" xfId="809"/>
    <cellStyle name="常规 2 12" xfId="810"/>
    <cellStyle name="常规 2 13" xfId="811"/>
    <cellStyle name="常规 2 2" xfId="173"/>
    <cellStyle name="常规 2 2 2" xfId="812"/>
    <cellStyle name="常规 2 2 2 2" xfId="813"/>
    <cellStyle name="常规 2 2 3" xfId="814"/>
    <cellStyle name="常规 2 3" xfId="815"/>
    <cellStyle name="常规 2 3 2" xfId="181"/>
    <cellStyle name="常规 2 4" xfId="816"/>
    <cellStyle name="常规 2 5" xfId="817"/>
    <cellStyle name="常规 2 6" xfId="819"/>
    <cellStyle name="常规 2 6 2" xfId="820"/>
    <cellStyle name="常规 2 7" xfId="821"/>
    <cellStyle name="常规 2 7 2" xfId="822"/>
    <cellStyle name="常规 2 8" xfId="823"/>
    <cellStyle name="常规 2 8 2" xfId="714"/>
    <cellStyle name="常规 2 9" xfId="825"/>
    <cellStyle name="常规 2_带采购价-NORDEXX price list-2010.1.10" xfId="826"/>
    <cellStyle name="常规 20" xfId="320"/>
    <cellStyle name="常规 21" xfId="639"/>
    <cellStyle name="常规 22" xfId="531"/>
    <cellStyle name="常规 23" xfId="538"/>
    <cellStyle name="常规 24" xfId="286"/>
    <cellStyle name="常规 25" xfId="542"/>
    <cellStyle name="常规 26" xfId="44"/>
    <cellStyle name="常规 27" xfId="547"/>
    <cellStyle name="常规 28" xfId="553"/>
    <cellStyle name="常规 29" xfId="558"/>
    <cellStyle name="常规 3" xfId="629"/>
    <cellStyle name="常规 3 2" xfId="632"/>
    <cellStyle name="常规 3 3" xfId="828"/>
    <cellStyle name="常规 3 4" xfId="829"/>
    <cellStyle name="常规 30" xfId="543"/>
    <cellStyle name="常规 31" xfId="43"/>
    <cellStyle name="常规 32" xfId="548"/>
    <cellStyle name="常规 33" xfId="554"/>
    <cellStyle name="常规 34" xfId="559"/>
    <cellStyle name="常规 35" xfId="647"/>
    <cellStyle name="常规 36" xfId="651"/>
    <cellStyle name="常规 37" xfId="176"/>
    <cellStyle name="常规 38" xfId="830"/>
    <cellStyle name="常规 39" xfId="4"/>
    <cellStyle name="常规 4" xfId="832"/>
    <cellStyle name="常规 4 2" xfId="833"/>
    <cellStyle name="常规 4 3" xfId="834"/>
    <cellStyle name="常规 4 3 2" xfId="311"/>
    <cellStyle name="常规 4 4" xfId="835"/>
    <cellStyle name="常规 40" xfId="648"/>
    <cellStyle name="常规 41" xfId="652"/>
    <cellStyle name="常规 42" xfId="175"/>
    <cellStyle name="常规 43" xfId="831"/>
    <cellStyle name="常规 43 2" xfId="836"/>
    <cellStyle name="常规 44" xfId="5"/>
    <cellStyle name="常规 45" xfId="837"/>
    <cellStyle name="常规 45 2" xfId="839"/>
    <cellStyle name="常规 46" xfId="840"/>
    <cellStyle name="常规 47" xfId="842"/>
    <cellStyle name="常规 48" xfId="844"/>
    <cellStyle name="常规 49" xfId="804"/>
    <cellStyle name="常规 5" xfId="505"/>
    <cellStyle name="常规 5 2" xfId="32"/>
    <cellStyle name="常规 5 3" xfId="701"/>
    <cellStyle name="常规 5 3 2" xfId="846"/>
    <cellStyle name="常规 50" xfId="838"/>
    <cellStyle name="常规 51" xfId="841"/>
    <cellStyle name="常规 52" xfId="843"/>
    <cellStyle name="常规 52 2" xfId="847"/>
    <cellStyle name="常规 53" xfId="845"/>
    <cellStyle name="常规 54" xfId="805"/>
    <cellStyle name="常规 55" xfId="534"/>
    <cellStyle name="常规 56" xfId="848"/>
    <cellStyle name="常规 57" xfId="849"/>
    <cellStyle name="常规 58" xfId="104"/>
    <cellStyle name="常规 59" xfId="137"/>
    <cellStyle name="常规 6" xfId="26"/>
    <cellStyle name="常规 6 2" xfId="850"/>
    <cellStyle name="常规 7" xfId="718"/>
    <cellStyle name="常规 7 2" xfId="852"/>
    <cellStyle name="常规 8" xfId="79"/>
    <cellStyle name="常规 8 2" xfId="56"/>
    <cellStyle name="常规 9" xfId="738"/>
    <cellStyle name="常规 9 2" xfId="220"/>
    <cellStyle name="捠壿 [0.00]_PRODUCT DETAIL Q1" xfId="788"/>
    <cellStyle name="捠壿_PRODUCT DETAIL Q1" xfId="789"/>
    <cellStyle name="昗?_BOOKSHIP" xfId="885"/>
    <cellStyle name="晀화_양식2_계획대비" xfId="109"/>
    <cellStyle name="未定義" xfId="316"/>
    <cellStyle name="标题 1 2" xfId="783"/>
    <cellStyle name="标题 2 2" xfId="786"/>
    <cellStyle name="标题 3 2" xfId="98"/>
    <cellStyle name="标题 4 2" xfId="374"/>
    <cellStyle name="标题 5" xfId="377"/>
    <cellStyle name="样式 1" xfId="677"/>
    <cellStyle name="桁区切り [0.00] 2" xfId="649"/>
    <cellStyle name="桁区切り 2" xfId="784"/>
    <cellStyle name="桁区切り 3" xfId="859"/>
    <cellStyle name="桁区切り_MAR_ORDER AMTD" xfId="790"/>
    <cellStyle name="检查单元格 2" xfId="412"/>
    <cellStyle name="標準 2" xfId="610"/>
    <cellStyle name="標準 2 2" xfId="735"/>
    <cellStyle name="標準 3" xfId="613"/>
    <cellStyle name="標準 4" xfId="620"/>
    <cellStyle name="標準 5" xfId="214"/>
    <cellStyle name="標準_APR ORDER AMTD" xfId="787"/>
    <cellStyle name="汇总 2" xfId="327"/>
    <cellStyle name="注释 2" xfId="851"/>
    <cellStyle name="烹拳 [0]_CODE" xfId="493"/>
    <cellStyle name="烹拳_CODE" xfId="774"/>
    <cellStyle name="百分比 10" xfId="304"/>
    <cellStyle name="百分比 11" xfId="773"/>
    <cellStyle name="百分比 12" xfId="775"/>
    <cellStyle name="百分比 2" xfId="776"/>
    <cellStyle name="百分比 2 2" xfId="451"/>
    <cellStyle name="百分比 2 2 2" xfId="777"/>
    <cellStyle name="百分比 2 2 3" xfId="778"/>
    <cellStyle name="百分比 2 2 3 2" xfId="653"/>
    <cellStyle name="百分比 2 3" xfId="779"/>
    <cellStyle name="百分比 2 4" xfId="780"/>
    <cellStyle name="百分比 3" xfId="781"/>
    <cellStyle name="百分比 4" xfId="34"/>
    <cellStyle name="百分比 4 2" xfId="782"/>
    <cellStyle name="百分比 5" xfId="35"/>
    <cellStyle name="百分比 5 2" xfId="785"/>
    <cellStyle name="百分比 5 2 2" xfId="476"/>
    <cellStyle name="百分比 5 3" xfId="740"/>
    <cellStyle name="百分比 6" xfId="37"/>
    <cellStyle name="百分比 6 2" xfId="99"/>
    <cellStyle name="百分比 7" xfId="30"/>
    <cellStyle name="百分比 7 2" xfId="371"/>
    <cellStyle name="百分比 8" xfId="378"/>
    <cellStyle name="百分比 9" xfId="382"/>
    <cellStyle name="解释性文本 2" xfId="863"/>
    <cellStyle name="警告文本 2" xfId="148"/>
    <cellStyle name="计算 2" xfId="861"/>
    <cellStyle name="货币 2" xfId="395"/>
    <cellStyle name="货币[0] 2" xfId="38"/>
    <cellStyle name="超级链接_企业所得税纳税申报表及附表（郑州市）" xfId="512"/>
    <cellStyle name="超链接 2" xfId="853"/>
    <cellStyle name="输入 2" xfId="824"/>
    <cellStyle name="输出 2" xfId="879"/>
    <cellStyle name="适中 2" xfId="875"/>
    <cellStyle name="适中 2 2" xfId="877"/>
    <cellStyle name="适中 3" xfId="878"/>
    <cellStyle name="通貨 [0.00] 2" xfId="690"/>
    <cellStyle name="钎霖_HMC瘤傍" xfId="189"/>
    <cellStyle name="链接单元格 2" xfId="300"/>
    <cellStyle name="霓付 [0]_CODE" xfId="867"/>
    <cellStyle name="霓付_CODE" xfId="869"/>
  </cellStyles>
  <dxfs count="0"/>
  <tableStyles count="0" defaultTableStyle="TableStyleMedium9" defaultPivotStyle="PivotStyleLight16"/>
  <colors>
    <mruColors>
      <color rgb="FF00B050"/>
      <color rgb="FF42FD01"/>
      <color rgb="FFABF751"/>
      <color rgb="FFABFA9E"/>
      <color rgb="FF000000"/>
      <color rgb="FFFF000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1845310</xdr:colOff>
      <xdr:row>13</xdr:row>
      <xdr:rowOff>5080</xdr:rowOff>
    </xdr:from>
    <xdr:to>
      <xdr:col>6</xdr:col>
      <xdr:colOff>52705</xdr:colOff>
      <xdr:row>38</xdr:row>
      <xdr:rowOff>36195</xdr:rowOff>
    </xdr:to>
    <xdr:pic>
      <xdr:nvPicPr>
        <xdr:cNvPr id="12" name="图片 11" descr="X-Privilo S360-0度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48070" y="4164330"/>
          <a:ext cx="2928620" cy="4793615"/>
        </a:xfrm>
        <a:prstGeom prst="rect">
          <a:avLst/>
        </a:prstGeom>
      </xdr:spPr>
    </xdr:pic>
    <xdr:clientData/>
  </xdr:twoCellAnchor>
  <xdr:twoCellAnchor editAs="oneCell">
    <xdr:from>
      <xdr:col>4</xdr:col>
      <xdr:colOff>1880235</xdr:colOff>
      <xdr:row>111</xdr:row>
      <xdr:rowOff>66040</xdr:rowOff>
    </xdr:from>
    <xdr:to>
      <xdr:col>6</xdr:col>
      <xdr:colOff>0</xdr:colOff>
      <xdr:row>136</xdr:row>
      <xdr:rowOff>90170</xdr:rowOff>
    </xdr:to>
    <xdr:pic>
      <xdr:nvPicPr>
        <xdr:cNvPr id="13" name="图片 12" descr="X-privilo s500-0度(1)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182995" y="22894290"/>
          <a:ext cx="2840990" cy="4786630"/>
        </a:xfrm>
        <a:prstGeom prst="rect">
          <a:avLst/>
        </a:prstGeom>
      </xdr:spPr>
    </xdr:pic>
    <xdr:clientData/>
  </xdr:twoCellAnchor>
  <xdr:twoCellAnchor editAs="oneCell">
    <xdr:from>
      <xdr:col>0</xdr:col>
      <xdr:colOff>97790</xdr:colOff>
      <xdr:row>0</xdr:row>
      <xdr:rowOff>19050</xdr:rowOff>
    </xdr:from>
    <xdr:to>
      <xdr:col>1</xdr:col>
      <xdr:colOff>427990</xdr:colOff>
      <xdr:row>0</xdr:row>
      <xdr:rowOff>346075</xdr:rowOff>
    </xdr:to>
    <xdr:pic>
      <xdr:nvPicPr>
        <xdr:cNvPr id="3" name="图片 2" descr="ROADING-logo(1)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7790" y="1257300"/>
          <a:ext cx="1675130" cy="327025"/>
        </a:xfrm>
        <a:prstGeom prst="rect">
          <a:avLst/>
        </a:prstGeom>
      </xdr:spPr>
    </xdr:pic>
    <xdr:clientData/>
  </xdr:twoCellAnchor>
  <xdr:twoCellAnchor editAs="oneCell">
    <xdr:from>
      <xdr:col>4</xdr:col>
      <xdr:colOff>1803400</xdr:colOff>
      <xdr:row>54</xdr:row>
      <xdr:rowOff>176530</xdr:rowOff>
    </xdr:from>
    <xdr:to>
      <xdr:col>6</xdr:col>
      <xdr:colOff>121920</xdr:colOff>
      <xdr:row>78</xdr:row>
      <xdr:rowOff>132715</xdr:rowOff>
    </xdr:to>
    <xdr:pic>
      <xdr:nvPicPr>
        <xdr:cNvPr id="5" name="图片 4" descr="ARGOS S360-22.5度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106160" y="12146280"/>
          <a:ext cx="3039745" cy="4528185"/>
        </a:xfrm>
        <a:prstGeom prst="rect">
          <a:avLst/>
        </a:prstGeom>
      </xdr:spPr>
    </xdr:pic>
    <xdr:clientData/>
  </xdr:twoCellAnchor>
  <xdr:twoCellAnchor editAs="oneCell">
    <xdr:from>
      <xdr:col>4</xdr:col>
      <xdr:colOff>1842135</xdr:colOff>
      <xdr:row>173</xdr:row>
      <xdr:rowOff>94615</xdr:rowOff>
    </xdr:from>
    <xdr:to>
      <xdr:col>6</xdr:col>
      <xdr:colOff>75565</xdr:colOff>
      <xdr:row>195</xdr:row>
      <xdr:rowOff>177165</xdr:rowOff>
    </xdr:to>
    <xdr:pic>
      <xdr:nvPicPr>
        <xdr:cNvPr id="6" name="图片 5" descr="ARGOS S500-22.5度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144895" y="34733865"/>
          <a:ext cx="2954655" cy="4260850"/>
        </a:xfrm>
        <a:prstGeom prst="rect">
          <a:avLst/>
        </a:prstGeom>
      </xdr:spPr>
    </xdr:pic>
    <xdr:clientData/>
  </xdr:twoCellAnchor>
  <xdr:twoCellAnchor editAs="oneCell">
    <xdr:from>
      <xdr:col>5</xdr:col>
      <xdr:colOff>81915</xdr:colOff>
      <xdr:row>208</xdr:row>
      <xdr:rowOff>21590</xdr:rowOff>
    </xdr:from>
    <xdr:to>
      <xdr:col>6</xdr:col>
      <xdr:colOff>0</xdr:colOff>
      <xdr:row>217</xdr:row>
      <xdr:rowOff>346710</xdr:rowOff>
    </xdr:to>
    <xdr:pic>
      <xdr:nvPicPr>
        <xdr:cNvPr id="4" name="图片 3" descr="SRI-STUD-22.5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287135" y="41315640"/>
          <a:ext cx="2736850" cy="3754120"/>
        </a:xfrm>
        <a:prstGeom prst="rect">
          <a:avLst/>
        </a:prstGeom>
      </xdr:spPr>
    </xdr:pic>
    <xdr:clientData/>
  </xdr:twoCellAnchor>
  <xdr:twoCellAnchor editAs="oneCell">
    <xdr:from>
      <xdr:col>5</xdr:col>
      <xdr:colOff>198755</xdr:colOff>
      <xdr:row>218</xdr:row>
      <xdr:rowOff>127000</xdr:rowOff>
    </xdr:from>
    <xdr:to>
      <xdr:col>6</xdr:col>
      <xdr:colOff>0</xdr:colOff>
      <xdr:row>221</xdr:row>
      <xdr:rowOff>718185</xdr:rowOff>
    </xdr:to>
    <xdr:pic>
      <xdr:nvPicPr>
        <xdr:cNvPr id="9" name="图片 8" descr="X-privilo S550-0度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6403975" y="45231050"/>
          <a:ext cx="2620010" cy="402018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5105;&#30340;&#25991;&#26723;/CPA&#24037;&#20316;&#21253;/&#25253;&#34920;&#27979;&#35797;&#21450;&#20998;&#26512;/&#25253;&#34920;200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mc1-na-chq\dfs\WINNT\Profiles\kinkbrian\Temporary%20Internet%20Files\OLKB7\New%20GM%20BS%20price%20book%20fomat%2008.0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mc1-na-chq\dfs\G-Con-Na-Bsp\Positioning\Analysis\2002\MB%20Competitive%20analysis%202nd%20half%202002\LT\MB%20Comp.Analysis.L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&#24037;&#20316;/&#22269;&#36152;&#37096;/&#20986;&#24211;/shipping%20record%20200810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mc1-na-chq\dfs\G-Con-Na-Bsp\Positioning\Analysis\2002\MB%20Competitive%20analysis%202nd%20half%202002\Data\Excel\1999\99%20NPR\FHWK%20LH30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mc1-na-chq\dfs\G-Con-Na-Bsp\Positioning\Analysis\2002\MB%20Competitive%20analysis%202nd%20half%202002\MB%20Comp.Analysis.LTAT3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mc1-na-chq\dfs\G-Con-Na-Bsp\Positioning\Analysis\2002\MB%20Competitive%20analysis%202nd%20half%202002\Passenger\MB%20Comp.Analysis.Passenger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mc1-na-chq\dfs\WINNT\Profiles\kinkbrian\Temporary%20Internet%20Files\OLKB7\New%20GM%20FS%20Price%20Book%20Format%208.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报表设置"/>
      <sheetName val="资产负债表"/>
      <sheetName val="损益表"/>
      <sheetName val="现金流量表"/>
      <sheetName val="xlk"/>
      <sheetName val="moban"/>
      <sheetName val="zw"/>
      <sheetName val="xjll"/>
      <sheetName val="原始记录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GM BS Price Book 8.01"/>
    </sheetNames>
    <sheetDataSet>
      <sheetData sheetId="0" refreshError="1"/>
      <sheetData sheetId="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LT AT 2"/>
      <sheetName val="LT HP"/>
      <sheetName val="LT HT"/>
      <sheetName val="LT AT 3"/>
      <sheetName val="LT MT"/>
      <sheetName val="COMM HT"/>
      <sheetName val="COMM AT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/>
      <sheetData sheetId="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原始记录"/>
      <sheetName val="每日统计"/>
      <sheetName val="客户别"/>
      <sheetName val="规格别"/>
      <sheetName val="Sheet1"/>
      <sheetName val="Sheet2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UX H"/>
      <sheetName val="HP 2"/>
      <sheetName val="Sheet1"/>
      <sheetName val="Sheet2"/>
      <sheetName val="Sheet3"/>
      <sheetName val="FHWK LH30 COMP"/>
      <sheetName val="FHWK LH30 RETAIL"/>
      <sheetName val="FHWK LH30 MARGIN"/>
      <sheetName val="原始记录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T AT 3"/>
      <sheetName val="HP 2"/>
      <sheetName val="LUX H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LCR 1"/>
      <sheetName val="LCR 2"/>
      <sheetName val="MM 1"/>
      <sheetName val="MM 2"/>
      <sheetName val="MM P"/>
      <sheetName val="LUX T 1"/>
      <sheetName val="LUX T 2"/>
      <sheetName val="IMP 1"/>
      <sheetName val="IMP 2"/>
      <sheetName val="PERF 1"/>
      <sheetName val="PERF 2"/>
      <sheetName val="HP 1"/>
      <sheetName val="HP 2"/>
      <sheetName val="LUX H"/>
      <sheetName val="UHP V"/>
      <sheetName val="UHP Z1"/>
      <sheetName val="UHP Z2 (2)"/>
      <sheetName val="UHP Z2"/>
      <sheetName val="LT AT 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ortlist"/>
      <sheetName val="GM FS PRICE BOOK 8.01"/>
      <sheetName val="LUX T 2"/>
      <sheetName val="MM 1"/>
      <sheetName val="PERF 2"/>
      <sheetName val="HP 1"/>
      <sheetName val="UHP V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K222"/>
  <sheetViews>
    <sheetView tabSelected="1" zoomScaleSheetLayoutView="85" workbookViewId="0">
      <pane ySplit="3" topLeftCell="A4" activePane="bottomLeft" state="frozen"/>
      <selection pane="bottomLeft" activeCell="B10" sqref="B10"/>
    </sheetView>
  </sheetViews>
  <sheetFormatPr defaultColWidth="9" defaultRowHeight="15" customHeight="1"/>
  <cols>
    <col min="1" max="1" width="17.6328125" style="1" customWidth="1"/>
    <col min="2" max="2" width="16.6328125" style="1" customWidth="1"/>
    <col min="3" max="3" width="13.36328125" style="1" customWidth="1"/>
    <col min="4" max="4" width="8.90625" style="1" customWidth="1"/>
    <col min="5" max="5" width="25" style="1" customWidth="1"/>
    <col min="6" max="6" width="37" style="1" customWidth="1"/>
    <col min="7" max="7" width="9.54296875" style="2" customWidth="1"/>
    <col min="8" max="8" width="8.6328125" style="2" customWidth="1"/>
    <col min="9" max="9" width="11.26953125" style="3" customWidth="1"/>
    <col min="10" max="10" width="10.81640625" style="3" customWidth="1"/>
    <col min="11" max="11" width="12.1796875" style="4" customWidth="1"/>
    <col min="12" max="16384" width="9" style="1"/>
  </cols>
  <sheetData>
    <row r="1" spans="1:11" ht="30" customHeight="1">
      <c r="A1" s="31" t="s">
        <v>0</v>
      </c>
      <c r="B1" s="31"/>
      <c r="C1" s="31"/>
      <c r="D1" s="31"/>
      <c r="E1" s="31"/>
      <c r="F1" s="31"/>
      <c r="G1" s="31"/>
      <c r="H1" s="31"/>
      <c r="I1" s="11" t="s">
        <v>1</v>
      </c>
      <c r="J1" s="11">
        <f>SUM(J4:J222)</f>
        <v>0</v>
      </c>
      <c r="K1" s="12">
        <f>SUM(K4:K222)</f>
        <v>0</v>
      </c>
    </row>
    <row r="2" spans="1:11" ht="35" customHeight="1">
      <c r="A2" s="5" t="s">
        <v>2</v>
      </c>
      <c r="B2" s="5" t="s">
        <v>3</v>
      </c>
      <c r="C2" s="5" t="s">
        <v>4</v>
      </c>
      <c r="D2" s="5" t="s">
        <v>5</v>
      </c>
      <c r="E2" s="5" t="s">
        <v>6</v>
      </c>
      <c r="F2" s="5" t="s">
        <v>7</v>
      </c>
      <c r="G2" s="6" t="s">
        <v>8</v>
      </c>
      <c r="H2" s="6" t="s">
        <v>9</v>
      </c>
      <c r="I2" s="13" t="s">
        <v>10</v>
      </c>
      <c r="J2" s="13" t="s">
        <v>11</v>
      </c>
      <c r="K2" s="14" t="s">
        <v>12</v>
      </c>
    </row>
    <row r="3" spans="1:11" ht="15" customHeight="1">
      <c r="A3" s="7" t="s">
        <v>13</v>
      </c>
      <c r="B3" s="7" t="s">
        <v>14</v>
      </c>
      <c r="C3" s="7" t="s">
        <v>15</v>
      </c>
      <c r="D3" s="7" t="s">
        <v>16</v>
      </c>
      <c r="E3" s="7" t="s">
        <v>17</v>
      </c>
      <c r="F3" s="32"/>
      <c r="G3" s="8" t="s">
        <v>18</v>
      </c>
      <c r="H3" s="8" t="s">
        <v>19</v>
      </c>
      <c r="I3" s="15" t="s">
        <v>20</v>
      </c>
      <c r="J3" s="15" t="s">
        <v>21</v>
      </c>
      <c r="K3" s="16" t="s">
        <v>22</v>
      </c>
    </row>
    <row r="4" spans="1:11" ht="15" customHeight="1">
      <c r="A4" s="7" t="s">
        <v>23</v>
      </c>
      <c r="B4" s="8" t="s">
        <v>24</v>
      </c>
      <c r="C4" s="8" t="s">
        <v>25</v>
      </c>
      <c r="D4" s="9" t="s">
        <v>26</v>
      </c>
      <c r="E4" s="7" t="s">
        <v>27</v>
      </c>
      <c r="F4" s="33"/>
      <c r="G4" s="7"/>
      <c r="H4" s="7">
        <v>6.54</v>
      </c>
      <c r="I4" s="8">
        <v>2000</v>
      </c>
      <c r="J4" s="15"/>
      <c r="K4" s="17">
        <f t="shared" ref="K4:K22" si="0">J4/I4</f>
        <v>0</v>
      </c>
    </row>
    <row r="5" spans="1:11" ht="15" customHeight="1">
      <c r="A5" s="7" t="s">
        <v>28</v>
      </c>
      <c r="B5" s="10" t="s">
        <v>29</v>
      </c>
      <c r="C5" s="10" t="s">
        <v>30</v>
      </c>
      <c r="D5" s="9" t="s">
        <v>26</v>
      </c>
      <c r="E5" s="7" t="s">
        <v>27</v>
      </c>
      <c r="F5" s="33"/>
      <c r="G5" s="7"/>
      <c r="H5" s="7">
        <v>6.75</v>
      </c>
      <c r="I5" s="8">
        <v>1880</v>
      </c>
      <c r="J5" s="15"/>
      <c r="K5" s="17">
        <f t="shared" si="0"/>
        <v>0</v>
      </c>
    </row>
    <row r="6" spans="1:11" ht="15" customHeight="1">
      <c r="A6" s="7" t="s">
        <v>31</v>
      </c>
      <c r="B6" s="10" t="s">
        <v>32</v>
      </c>
      <c r="C6" s="10" t="s">
        <v>33</v>
      </c>
      <c r="D6" s="9" t="s">
        <v>26</v>
      </c>
      <c r="E6" s="7" t="s">
        <v>27</v>
      </c>
      <c r="F6" s="33"/>
      <c r="G6" s="7"/>
      <c r="H6" s="7">
        <v>7.33</v>
      </c>
      <c r="I6" s="8">
        <v>1780</v>
      </c>
      <c r="J6" s="15"/>
      <c r="K6" s="17">
        <f t="shared" si="0"/>
        <v>0</v>
      </c>
    </row>
    <row r="7" spans="1:11" ht="15" customHeight="1">
      <c r="A7" s="7" t="s">
        <v>34</v>
      </c>
      <c r="B7" s="10" t="s">
        <v>35</v>
      </c>
      <c r="C7" s="10" t="s">
        <v>25</v>
      </c>
      <c r="D7" s="9" t="s">
        <v>26</v>
      </c>
      <c r="E7" s="7" t="s">
        <v>27</v>
      </c>
      <c r="F7" s="33"/>
      <c r="G7" s="7"/>
      <c r="H7" s="7">
        <v>7.14</v>
      </c>
      <c r="I7" s="8">
        <v>1650</v>
      </c>
      <c r="J7" s="15"/>
      <c r="K7" s="17">
        <f t="shared" si="0"/>
        <v>0</v>
      </c>
    </row>
    <row r="8" spans="1:11" ht="15" customHeight="1">
      <c r="A8" s="7" t="s">
        <v>36</v>
      </c>
      <c r="B8" s="10" t="s">
        <v>37</v>
      </c>
      <c r="C8" s="10" t="s">
        <v>38</v>
      </c>
      <c r="D8" s="9" t="s">
        <v>26</v>
      </c>
      <c r="E8" s="7" t="s">
        <v>27</v>
      </c>
      <c r="F8" s="33"/>
      <c r="G8" s="7"/>
      <c r="H8" s="7">
        <v>7.71</v>
      </c>
      <c r="I8" s="8">
        <v>1580</v>
      </c>
      <c r="J8" s="15"/>
      <c r="K8" s="17">
        <f t="shared" si="0"/>
        <v>0</v>
      </c>
    </row>
    <row r="9" spans="1:11" ht="15" customHeight="1">
      <c r="A9" s="7" t="s">
        <v>39</v>
      </c>
      <c r="B9" s="10" t="s">
        <v>40</v>
      </c>
      <c r="C9" s="10" t="s">
        <v>41</v>
      </c>
      <c r="D9" s="9" t="s">
        <v>26</v>
      </c>
      <c r="E9" s="7" t="s">
        <v>27</v>
      </c>
      <c r="F9" s="33"/>
      <c r="G9" s="7"/>
      <c r="H9" s="7">
        <v>7.95</v>
      </c>
      <c r="I9" s="8">
        <v>1510</v>
      </c>
      <c r="J9" s="15"/>
      <c r="K9" s="17">
        <f t="shared" si="0"/>
        <v>0</v>
      </c>
    </row>
    <row r="10" spans="1:11" ht="15" customHeight="1">
      <c r="A10" s="7" t="s">
        <v>42</v>
      </c>
      <c r="B10" s="10" t="s">
        <v>43</v>
      </c>
      <c r="C10" s="10" t="s">
        <v>33</v>
      </c>
      <c r="D10" s="9" t="s">
        <v>26</v>
      </c>
      <c r="E10" s="7" t="s">
        <v>27</v>
      </c>
      <c r="F10" s="33"/>
      <c r="G10" s="7"/>
      <c r="H10" s="7">
        <v>7.82</v>
      </c>
      <c r="I10" s="8">
        <v>1600</v>
      </c>
      <c r="J10" s="15"/>
      <c r="K10" s="17">
        <f t="shared" si="0"/>
        <v>0</v>
      </c>
    </row>
    <row r="11" spans="1:11" ht="15" customHeight="1">
      <c r="A11" s="7" t="s">
        <v>44</v>
      </c>
      <c r="B11" s="8" t="s">
        <v>45</v>
      </c>
      <c r="C11" s="8" t="s">
        <v>41</v>
      </c>
      <c r="D11" s="9" t="s">
        <v>26</v>
      </c>
      <c r="E11" s="7" t="s">
        <v>27</v>
      </c>
      <c r="F11" s="33"/>
      <c r="G11" s="7"/>
      <c r="H11" s="7">
        <v>8.1199999999999992</v>
      </c>
      <c r="I11" s="8">
        <v>1500</v>
      </c>
      <c r="J11" s="15"/>
      <c r="K11" s="17">
        <f t="shared" si="0"/>
        <v>0</v>
      </c>
    </row>
    <row r="12" spans="1:11" ht="15" customHeight="1">
      <c r="A12" s="7" t="s">
        <v>46</v>
      </c>
      <c r="B12" s="8" t="s">
        <v>47</v>
      </c>
      <c r="C12" s="8" t="s">
        <v>48</v>
      </c>
      <c r="D12" s="9" t="s">
        <v>26</v>
      </c>
      <c r="E12" s="7" t="s">
        <v>27</v>
      </c>
      <c r="F12" s="33"/>
      <c r="G12" s="7"/>
      <c r="H12" s="7">
        <v>8.0399999999999991</v>
      </c>
      <c r="I12" s="8">
        <v>1470</v>
      </c>
      <c r="J12" s="15"/>
      <c r="K12" s="17">
        <f t="shared" si="0"/>
        <v>0</v>
      </c>
    </row>
    <row r="13" spans="1:11" ht="15" customHeight="1">
      <c r="A13" s="7" t="s">
        <v>49</v>
      </c>
      <c r="B13" s="8" t="s">
        <v>50</v>
      </c>
      <c r="C13" s="8" t="s">
        <v>41</v>
      </c>
      <c r="D13" s="9" t="s">
        <v>26</v>
      </c>
      <c r="E13" s="7" t="s">
        <v>27</v>
      </c>
      <c r="F13" s="33"/>
      <c r="G13" s="7"/>
      <c r="H13" s="7">
        <v>8.3000000000000007</v>
      </c>
      <c r="I13" s="8">
        <v>1450</v>
      </c>
      <c r="J13" s="15"/>
      <c r="K13" s="17">
        <f t="shared" si="0"/>
        <v>0</v>
      </c>
    </row>
    <row r="14" spans="1:11" ht="15" customHeight="1">
      <c r="A14" s="7" t="s">
        <v>51</v>
      </c>
      <c r="B14" s="8" t="s">
        <v>52</v>
      </c>
      <c r="C14" s="8" t="s">
        <v>53</v>
      </c>
      <c r="D14" s="9" t="s">
        <v>26</v>
      </c>
      <c r="E14" s="7" t="s">
        <v>27</v>
      </c>
      <c r="F14" s="33"/>
      <c r="G14" s="7"/>
      <c r="H14" s="7">
        <v>9.0500000000000007</v>
      </c>
      <c r="I14" s="8">
        <v>1420</v>
      </c>
      <c r="J14" s="15"/>
      <c r="K14" s="17">
        <f t="shared" si="0"/>
        <v>0</v>
      </c>
    </row>
    <row r="15" spans="1:11" ht="15" customHeight="1">
      <c r="A15" s="7" t="s">
        <v>54</v>
      </c>
      <c r="B15" s="8" t="s">
        <v>55</v>
      </c>
      <c r="C15" s="8" t="s">
        <v>56</v>
      </c>
      <c r="D15" s="9" t="s">
        <v>26</v>
      </c>
      <c r="E15" s="7" t="s">
        <v>27</v>
      </c>
      <c r="F15" s="33"/>
      <c r="G15" s="7"/>
      <c r="H15" s="7">
        <v>9.77</v>
      </c>
      <c r="I15" s="8">
        <v>1220</v>
      </c>
      <c r="J15" s="15"/>
      <c r="K15" s="17">
        <f t="shared" si="0"/>
        <v>0</v>
      </c>
    </row>
    <row r="16" spans="1:11" ht="15" customHeight="1">
      <c r="A16" s="7" t="s">
        <v>57</v>
      </c>
      <c r="B16" s="8" t="s">
        <v>58</v>
      </c>
      <c r="C16" s="8" t="s">
        <v>59</v>
      </c>
      <c r="D16" s="9" t="s">
        <v>26</v>
      </c>
      <c r="E16" s="7" t="s">
        <v>27</v>
      </c>
      <c r="F16" s="33"/>
      <c r="G16" s="7"/>
      <c r="H16" s="7">
        <v>10.62</v>
      </c>
      <c r="I16" s="8">
        <v>1120</v>
      </c>
      <c r="J16" s="15"/>
      <c r="K16" s="17">
        <f t="shared" si="0"/>
        <v>0</v>
      </c>
    </row>
    <row r="17" spans="1:11" ht="15" customHeight="1">
      <c r="A17" s="7" t="s">
        <v>60</v>
      </c>
      <c r="B17" s="8" t="s">
        <v>61</v>
      </c>
      <c r="C17" s="8" t="s">
        <v>62</v>
      </c>
      <c r="D17" s="9" t="s">
        <v>26</v>
      </c>
      <c r="E17" s="7" t="s">
        <v>27</v>
      </c>
      <c r="F17" s="33"/>
      <c r="G17" s="7"/>
      <c r="H17" s="7">
        <v>8.24</v>
      </c>
      <c r="I17" s="8">
        <v>1340</v>
      </c>
      <c r="J17" s="15"/>
      <c r="K17" s="17">
        <f t="shared" si="0"/>
        <v>0</v>
      </c>
    </row>
    <row r="18" spans="1:11" ht="15" customHeight="1">
      <c r="A18" s="7" t="s">
        <v>63</v>
      </c>
      <c r="B18" s="8" t="s">
        <v>64</v>
      </c>
      <c r="C18" s="8" t="s">
        <v>65</v>
      </c>
      <c r="D18" s="9" t="s">
        <v>26</v>
      </c>
      <c r="E18" s="7" t="s">
        <v>27</v>
      </c>
      <c r="F18" s="33"/>
      <c r="G18" s="7"/>
      <c r="H18" s="7">
        <v>9.26</v>
      </c>
      <c r="I18" s="8">
        <v>1260</v>
      </c>
      <c r="J18" s="15"/>
      <c r="K18" s="17">
        <f t="shared" si="0"/>
        <v>0</v>
      </c>
    </row>
    <row r="19" spans="1:11" ht="15" customHeight="1">
      <c r="A19" s="7" t="s">
        <v>66</v>
      </c>
      <c r="B19" s="8" t="s">
        <v>67</v>
      </c>
      <c r="C19" s="8" t="s">
        <v>68</v>
      </c>
      <c r="D19" s="9" t="s">
        <v>26</v>
      </c>
      <c r="E19" s="7" t="s">
        <v>27</v>
      </c>
      <c r="F19" s="33"/>
      <c r="G19" s="7"/>
      <c r="H19" s="7">
        <v>9.9499999999999993</v>
      </c>
      <c r="I19" s="8">
        <v>1250</v>
      </c>
      <c r="J19" s="15"/>
      <c r="K19" s="17">
        <f t="shared" si="0"/>
        <v>0</v>
      </c>
    </row>
    <row r="20" spans="1:11" ht="15" customHeight="1">
      <c r="A20" s="7" t="s">
        <v>69</v>
      </c>
      <c r="B20" s="8" t="s">
        <v>70</v>
      </c>
      <c r="C20" s="8" t="s">
        <v>56</v>
      </c>
      <c r="D20" s="9" t="s">
        <v>26</v>
      </c>
      <c r="E20" s="7" t="s">
        <v>27</v>
      </c>
      <c r="F20" s="33"/>
      <c r="G20" s="7"/>
      <c r="H20" s="7">
        <v>10.36</v>
      </c>
      <c r="I20" s="8">
        <v>1180</v>
      </c>
      <c r="J20" s="15"/>
      <c r="K20" s="17">
        <f t="shared" si="0"/>
        <v>0</v>
      </c>
    </row>
    <row r="21" spans="1:11" ht="15" customHeight="1">
      <c r="A21" s="7" t="s">
        <v>71</v>
      </c>
      <c r="B21" s="10" t="s">
        <v>72</v>
      </c>
      <c r="C21" s="10" t="s">
        <v>73</v>
      </c>
      <c r="D21" s="9" t="s">
        <v>26</v>
      </c>
      <c r="E21" s="7" t="s">
        <v>27</v>
      </c>
      <c r="F21" s="33"/>
      <c r="G21" s="7"/>
      <c r="H21" s="7">
        <v>10.29</v>
      </c>
      <c r="I21" s="8">
        <v>1050</v>
      </c>
      <c r="J21" s="15"/>
      <c r="K21" s="17">
        <f t="shared" si="0"/>
        <v>0</v>
      </c>
    </row>
    <row r="22" spans="1:11" ht="15" customHeight="1">
      <c r="A22" s="7" t="s">
        <v>74</v>
      </c>
      <c r="B22" s="10" t="s">
        <v>75</v>
      </c>
      <c r="C22" s="10" t="s">
        <v>56</v>
      </c>
      <c r="D22" s="9" t="s">
        <v>26</v>
      </c>
      <c r="E22" s="7" t="s">
        <v>27</v>
      </c>
      <c r="F22" s="33"/>
      <c r="G22" s="7"/>
      <c r="H22" s="7">
        <v>10.66</v>
      </c>
      <c r="I22" s="8">
        <v>1030</v>
      </c>
      <c r="J22" s="15"/>
      <c r="K22" s="17">
        <f t="shared" si="0"/>
        <v>0</v>
      </c>
    </row>
    <row r="23" spans="1:11" ht="15" customHeight="1">
      <c r="A23" s="7" t="s">
        <v>76</v>
      </c>
      <c r="B23" s="10" t="s">
        <v>77</v>
      </c>
      <c r="C23" s="10" t="s">
        <v>78</v>
      </c>
      <c r="D23" s="9" t="s">
        <v>26</v>
      </c>
      <c r="E23" s="7" t="s">
        <v>27</v>
      </c>
      <c r="F23" s="33"/>
      <c r="G23" s="7"/>
      <c r="H23" s="7">
        <v>11.21</v>
      </c>
      <c r="I23" s="8">
        <v>1000</v>
      </c>
      <c r="J23" s="15"/>
      <c r="K23" s="17">
        <f t="shared" ref="K23:K54" si="1">J23/I23</f>
        <v>0</v>
      </c>
    </row>
    <row r="24" spans="1:11" ht="15" customHeight="1">
      <c r="A24" s="7" t="s">
        <v>79</v>
      </c>
      <c r="B24" s="10" t="s">
        <v>80</v>
      </c>
      <c r="C24" s="10" t="s">
        <v>81</v>
      </c>
      <c r="D24" s="9" t="s">
        <v>26</v>
      </c>
      <c r="E24" s="7" t="s">
        <v>27</v>
      </c>
      <c r="F24" s="33"/>
      <c r="G24" s="7"/>
      <c r="H24" s="7">
        <v>11.64</v>
      </c>
      <c r="I24" s="8">
        <v>950</v>
      </c>
      <c r="J24" s="15"/>
      <c r="K24" s="17">
        <f t="shared" si="1"/>
        <v>0</v>
      </c>
    </row>
    <row r="25" spans="1:11" ht="15" customHeight="1">
      <c r="A25" s="7" t="s">
        <v>82</v>
      </c>
      <c r="B25" s="10" t="s">
        <v>83</v>
      </c>
      <c r="C25" s="10" t="s">
        <v>84</v>
      </c>
      <c r="D25" s="9" t="s">
        <v>26</v>
      </c>
      <c r="E25" s="7" t="s">
        <v>27</v>
      </c>
      <c r="F25" s="33"/>
      <c r="G25" s="7"/>
      <c r="H25" s="7">
        <v>12.28</v>
      </c>
      <c r="I25" s="8">
        <v>870</v>
      </c>
      <c r="J25" s="15"/>
      <c r="K25" s="17">
        <f t="shared" si="1"/>
        <v>0</v>
      </c>
    </row>
    <row r="26" spans="1:11" ht="15" customHeight="1">
      <c r="A26" s="7" t="s">
        <v>85</v>
      </c>
      <c r="B26" s="10" t="s">
        <v>86</v>
      </c>
      <c r="C26" s="10" t="s">
        <v>87</v>
      </c>
      <c r="D26" s="9" t="s">
        <v>26</v>
      </c>
      <c r="E26" s="7" t="s">
        <v>27</v>
      </c>
      <c r="F26" s="33"/>
      <c r="G26" s="7"/>
      <c r="H26" s="7">
        <v>13.2</v>
      </c>
      <c r="I26" s="8">
        <v>750</v>
      </c>
      <c r="J26" s="15"/>
      <c r="K26" s="17">
        <f t="shared" si="1"/>
        <v>0</v>
      </c>
    </row>
    <row r="27" spans="1:11" ht="15" customHeight="1">
      <c r="A27" s="7" t="s">
        <v>88</v>
      </c>
      <c r="B27" s="10" t="s">
        <v>89</v>
      </c>
      <c r="C27" s="10" t="s">
        <v>90</v>
      </c>
      <c r="D27" s="9" t="s">
        <v>26</v>
      </c>
      <c r="E27" s="7" t="s">
        <v>27</v>
      </c>
      <c r="F27" s="33"/>
      <c r="G27" s="7"/>
      <c r="H27" s="7">
        <v>14.24</v>
      </c>
      <c r="I27" s="8">
        <v>750</v>
      </c>
      <c r="J27" s="15"/>
      <c r="K27" s="17">
        <f t="shared" si="1"/>
        <v>0</v>
      </c>
    </row>
    <row r="28" spans="1:11" ht="15" customHeight="1">
      <c r="A28" s="7" t="s">
        <v>91</v>
      </c>
      <c r="B28" s="10" t="s">
        <v>92</v>
      </c>
      <c r="C28" s="10" t="s">
        <v>93</v>
      </c>
      <c r="D28" s="9" t="s">
        <v>26</v>
      </c>
      <c r="E28" s="7" t="s">
        <v>27</v>
      </c>
      <c r="F28" s="33"/>
      <c r="G28" s="7"/>
      <c r="H28" s="7">
        <v>9.58</v>
      </c>
      <c r="I28" s="8">
        <v>1180</v>
      </c>
      <c r="J28" s="15"/>
      <c r="K28" s="17">
        <f t="shared" si="1"/>
        <v>0</v>
      </c>
    </row>
    <row r="29" spans="1:11" ht="15" customHeight="1">
      <c r="A29" s="7" t="s">
        <v>94</v>
      </c>
      <c r="B29" s="10" t="s">
        <v>95</v>
      </c>
      <c r="C29" s="10" t="s">
        <v>96</v>
      </c>
      <c r="D29" s="9" t="s">
        <v>26</v>
      </c>
      <c r="E29" s="7" t="s">
        <v>27</v>
      </c>
      <c r="F29" s="33"/>
      <c r="G29" s="7"/>
      <c r="H29" s="7">
        <v>10.42</v>
      </c>
      <c r="I29" s="8">
        <v>1150</v>
      </c>
      <c r="J29" s="15"/>
      <c r="K29" s="17">
        <f t="shared" si="1"/>
        <v>0</v>
      </c>
    </row>
    <row r="30" spans="1:11" ht="15" customHeight="1">
      <c r="A30" s="7" t="s">
        <v>97</v>
      </c>
      <c r="B30" s="10" t="s">
        <v>98</v>
      </c>
      <c r="C30" s="10" t="s">
        <v>99</v>
      </c>
      <c r="D30" s="9" t="s">
        <v>26</v>
      </c>
      <c r="E30" s="7" t="s">
        <v>27</v>
      </c>
      <c r="F30" s="33"/>
      <c r="G30" s="7"/>
      <c r="H30" s="7">
        <v>9.64</v>
      </c>
      <c r="I30" s="8">
        <v>1150</v>
      </c>
      <c r="J30" s="15"/>
      <c r="K30" s="17">
        <f t="shared" si="1"/>
        <v>0</v>
      </c>
    </row>
    <row r="31" spans="1:11" ht="15" customHeight="1">
      <c r="A31" s="7" t="s">
        <v>100</v>
      </c>
      <c r="B31" s="10" t="s">
        <v>101</v>
      </c>
      <c r="C31" s="10" t="s">
        <v>53</v>
      </c>
      <c r="D31" s="9" t="s">
        <v>26</v>
      </c>
      <c r="E31" s="7" t="s">
        <v>27</v>
      </c>
      <c r="F31" s="33"/>
      <c r="G31" s="7"/>
      <c r="H31" s="7">
        <v>10.64</v>
      </c>
      <c r="I31" s="8">
        <v>990</v>
      </c>
      <c r="J31" s="15"/>
      <c r="K31" s="17">
        <f t="shared" si="1"/>
        <v>0</v>
      </c>
    </row>
    <row r="32" spans="1:11" ht="15" customHeight="1">
      <c r="A32" s="7" t="s">
        <v>102</v>
      </c>
      <c r="B32" s="10" t="s">
        <v>103</v>
      </c>
      <c r="C32" s="10" t="s">
        <v>104</v>
      </c>
      <c r="D32" s="9" t="s">
        <v>26</v>
      </c>
      <c r="E32" s="7" t="s">
        <v>27</v>
      </c>
      <c r="F32" s="33"/>
      <c r="G32" s="7"/>
      <c r="H32" s="7">
        <v>11.12</v>
      </c>
      <c r="I32" s="8">
        <v>990</v>
      </c>
      <c r="J32" s="15"/>
      <c r="K32" s="17">
        <f t="shared" si="1"/>
        <v>0</v>
      </c>
    </row>
    <row r="33" spans="1:11" ht="15" customHeight="1">
      <c r="A33" s="7" t="s">
        <v>105</v>
      </c>
      <c r="B33" s="10" t="s">
        <v>106</v>
      </c>
      <c r="C33" s="10" t="s">
        <v>107</v>
      </c>
      <c r="D33" s="9" t="s">
        <v>26</v>
      </c>
      <c r="E33" s="7" t="s">
        <v>27</v>
      </c>
      <c r="F33" s="33"/>
      <c r="G33" s="7"/>
      <c r="H33" s="7">
        <v>11.41</v>
      </c>
      <c r="I33" s="8">
        <v>950</v>
      </c>
      <c r="J33" s="15"/>
      <c r="K33" s="17">
        <f t="shared" si="1"/>
        <v>0</v>
      </c>
    </row>
    <row r="34" spans="1:11" ht="15" customHeight="1">
      <c r="A34" s="7" t="s">
        <v>108</v>
      </c>
      <c r="B34" s="10" t="s">
        <v>109</v>
      </c>
      <c r="C34" s="10" t="s">
        <v>110</v>
      </c>
      <c r="D34" s="9" t="s">
        <v>26</v>
      </c>
      <c r="E34" s="7" t="s">
        <v>27</v>
      </c>
      <c r="F34" s="33"/>
      <c r="G34" s="7"/>
      <c r="H34" s="7">
        <v>11.76</v>
      </c>
      <c r="I34" s="8">
        <v>930</v>
      </c>
      <c r="J34" s="15"/>
      <c r="K34" s="17">
        <f t="shared" si="1"/>
        <v>0</v>
      </c>
    </row>
    <row r="35" spans="1:11" ht="15" customHeight="1">
      <c r="A35" s="7" t="s">
        <v>111</v>
      </c>
      <c r="B35" s="10" t="s">
        <v>112</v>
      </c>
      <c r="C35" s="10" t="s">
        <v>65</v>
      </c>
      <c r="D35" s="9" t="s">
        <v>26</v>
      </c>
      <c r="E35" s="7" t="s">
        <v>27</v>
      </c>
      <c r="F35" s="33"/>
      <c r="G35" s="7"/>
      <c r="H35" s="7">
        <v>10.19</v>
      </c>
      <c r="I35" s="8">
        <v>1030</v>
      </c>
      <c r="J35" s="15"/>
      <c r="K35" s="17">
        <f t="shared" si="1"/>
        <v>0</v>
      </c>
    </row>
    <row r="36" spans="1:11" ht="15" customHeight="1">
      <c r="A36" s="7" t="s">
        <v>113</v>
      </c>
      <c r="B36" s="10" t="s">
        <v>114</v>
      </c>
      <c r="C36" s="10" t="s">
        <v>104</v>
      </c>
      <c r="D36" s="9" t="s">
        <v>26</v>
      </c>
      <c r="E36" s="7" t="s">
        <v>27</v>
      </c>
      <c r="F36" s="33"/>
      <c r="G36" s="7"/>
      <c r="H36" s="7">
        <v>11.26</v>
      </c>
      <c r="I36" s="8">
        <v>940</v>
      </c>
      <c r="J36" s="15"/>
      <c r="K36" s="17">
        <f t="shared" si="1"/>
        <v>0</v>
      </c>
    </row>
    <row r="37" spans="1:11" ht="15" customHeight="1">
      <c r="A37" s="7" t="s">
        <v>115</v>
      </c>
      <c r="B37" s="10" t="s">
        <v>116</v>
      </c>
      <c r="C37" s="10" t="s">
        <v>117</v>
      </c>
      <c r="D37" s="9" t="s">
        <v>26</v>
      </c>
      <c r="E37" s="7" t="s">
        <v>27</v>
      </c>
      <c r="F37" s="33"/>
      <c r="G37" s="7"/>
      <c r="H37" s="7">
        <v>11.72</v>
      </c>
      <c r="I37" s="8">
        <v>900</v>
      </c>
      <c r="J37" s="15"/>
      <c r="K37" s="17">
        <f t="shared" si="1"/>
        <v>0</v>
      </c>
    </row>
    <row r="38" spans="1:11" ht="15" customHeight="1">
      <c r="A38" s="7" t="s">
        <v>118</v>
      </c>
      <c r="B38" s="10" t="s">
        <v>119</v>
      </c>
      <c r="C38" s="10" t="s">
        <v>120</v>
      </c>
      <c r="D38" s="9" t="s">
        <v>26</v>
      </c>
      <c r="E38" s="7" t="s">
        <v>27</v>
      </c>
      <c r="F38" s="33"/>
      <c r="G38" s="7"/>
      <c r="H38" s="7">
        <v>12.03</v>
      </c>
      <c r="I38" s="8">
        <v>910</v>
      </c>
      <c r="J38" s="15"/>
      <c r="K38" s="17">
        <f t="shared" si="1"/>
        <v>0</v>
      </c>
    </row>
    <row r="39" spans="1:11" ht="15" customHeight="1">
      <c r="A39" s="7" t="s">
        <v>121</v>
      </c>
      <c r="B39" s="10" t="s">
        <v>122</v>
      </c>
      <c r="C39" s="10" t="s">
        <v>123</v>
      </c>
      <c r="D39" s="9" t="s">
        <v>26</v>
      </c>
      <c r="E39" s="7" t="s">
        <v>27</v>
      </c>
      <c r="F39" s="33"/>
      <c r="G39" s="7"/>
      <c r="H39" s="7">
        <v>12.62</v>
      </c>
      <c r="I39" s="8">
        <v>850</v>
      </c>
      <c r="J39" s="15"/>
      <c r="K39" s="17">
        <f t="shared" si="1"/>
        <v>0</v>
      </c>
    </row>
    <row r="40" spans="1:11" ht="15" customHeight="1">
      <c r="A40" s="7" t="s">
        <v>124</v>
      </c>
      <c r="B40" s="10" t="s">
        <v>125</v>
      </c>
      <c r="C40" s="10" t="s">
        <v>126</v>
      </c>
      <c r="D40" s="9" t="s">
        <v>26</v>
      </c>
      <c r="E40" s="7" t="s">
        <v>27</v>
      </c>
      <c r="F40" s="33"/>
      <c r="G40" s="7"/>
      <c r="H40" s="7">
        <v>10.66</v>
      </c>
      <c r="I40" s="8">
        <v>950</v>
      </c>
      <c r="J40" s="15"/>
      <c r="K40" s="17">
        <f t="shared" si="1"/>
        <v>0</v>
      </c>
    </row>
    <row r="41" spans="1:11" ht="15" customHeight="1">
      <c r="A41" s="7" t="s">
        <v>127</v>
      </c>
      <c r="B41" s="10" t="s">
        <v>128</v>
      </c>
      <c r="C41" s="10" t="s">
        <v>110</v>
      </c>
      <c r="D41" s="9" t="s">
        <v>26</v>
      </c>
      <c r="E41" s="7" t="s">
        <v>27</v>
      </c>
      <c r="F41" s="33"/>
      <c r="G41" s="7"/>
      <c r="H41" s="7">
        <v>12.5</v>
      </c>
      <c r="I41" s="8">
        <v>790</v>
      </c>
      <c r="J41" s="15"/>
      <c r="K41" s="17">
        <f t="shared" si="1"/>
        <v>0</v>
      </c>
    </row>
    <row r="42" spans="1:11" ht="15" customHeight="1">
      <c r="A42" s="7" t="s">
        <v>129</v>
      </c>
      <c r="B42" s="10" t="s">
        <v>130</v>
      </c>
      <c r="C42" s="10" t="s">
        <v>131</v>
      </c>
      <c r="D42" s="9" t="s">
        <v>26</v>
      </c>
      <c r="E42" s="7" t="s">
        <v>27</v>
      </c>
      <c r="F42" s="33"/>
      <c r="G42" s="7"/>
      <c r="H42" s="7">
        <v>13.18</v>
      </c>
      <c r="I42" s="8">
        <v>790</v>
      </c>
      <c r="J42" s="15"/>
      <c r="K42" s="17">
        <f t="shared" si="1"/>
        <v>0</v>
      </c>
    </row>
    <row r="43" spans="1:11" ht="15" customHeight="1">
      <c r="A43" s="7" t="s">
        <v>132</v>
      </c>
      <c r="B43" s="10" t="s">
        <v>133</v>
      </c>
      <c r="C43" s="10" t="s">
        <v>90</v>
      </c>
      <c r="D43" s="9" t="s">
        <v>26</v>
      </c>
      <c r="E43" s="7" t="s">
        <v>27</v>
      </c>
      <c r="F43" s="33"/>
      <c r="G43" s="7"/>
      <c r="H43" s="7">
        <v>13.79</v>
      </c>
      <c r="I43" s="8">
        <v>700</v>
      </c>
      <c r="J43" s="15"/>
      <c r="K43" s="17">
        <f t="shared" si="1"/>
        <v>0</v>
      </c>
    </row>
    <row r="44" spans="1:11" ht="15" customHeight="1">
      <c r="A44" s="7" t="s">
        <v>134</v>
      </c>
      <c r="B44" s="10" t="s">
        <v>135</v>
      </c>
      <c r="C44" s="10" t="s">
        <v>136</v>
      </c>
      <c r="D44" s="9" t="s">
        <v>26</v>
      </c>
      <c r="E44" s="7" t="s">
        <v>27</v>
      </c>
      <c r="F44" s="33"/>
      <c r="G44" s="7"/>
      <c r="H44" s="7">
        <v>14.65</v>
      </c>
      <c r="I44" s="8">
        <v>650</v>
      </c>
      <c r="J44" s="15"/>
      <c r="K44" s="17">
        <f t="shared" si="1"/>
        <v>0</v>
      </c>
    </row>
    <row r="45" spans="1:11" ht="15" customHeight="1">
      <c r="A45" s="7" t="s">
        <v>137</v>
      </c>
      <c r="B45" s="10" t="s">
        <v>138</v>
      </c>
      <c r="C45" s="10" t="s">
        <v>139</v>
      </c>
      <c r="D45" s="9" t="s">
        <v>26</v>
      </c>
      <c r="E45" s="7" t="s">
        <v>27</v>
      </c>
      <c r="F45" s="33"/>
      <c r="G45" s="7"/>
      <c r="H45" s="7">
        <v>16.02</v>
      </c>
      <c r="I45" s="8">
        <v>610</v>
      </c>
      <c r="J45" s="15"/>
      <c r="K45" s="17">
        <f t="shared" si="1"/>
        <v>0</v>
      </c>
    </row>
    <row r="46" spans="1:11" ht="15" customHeight="1">
      <c r="A46" s="7" t="s">
        <v>140</v>
      </c>
      <c r="B46" s="10" t="s">
        <v>141</v>
      </c>
      <c r="C46" s="10" t="s">
        <v>56</v>
      </c>
      <c r="D46" s="9" t="s">
        <v>26</v>
      </c>
      <c r="E46" s="7" t="s">
        <v>27</v>
      </c>
      <c r="F46" s="33"/>
      <c r="G46" s="7"/>
      <c r="H46" s="7">
        <v>11.64</v>
      </c>
      <c r="I46" s="8">
        <v>910</v>
      </c>
      <c r="J46" s="15"/>
      <c r="K46" s="17">
        <f t="shared" si="1"/>
        <v>0</v>
      </c>
    </row>
    <row r="47" spans="1:11" ht="15" customHeight="1">
      <c r="A47" s="7" t="s">
        <v>142</v>
      </c>
      <c r="B47" s="10" t="s">
        <v>143</v>
      </c>
      <c r="C47" s="10" t="s">
        <v>144</v>
      </c>
      <c r="D47" s="9" t="s">
        <v>26</v>
      </c>
      <c r="E47" s="7" t="s">
        <v>27</v>
      </c>
      <c r="F47" s="33"/>
      <c r="G47" s="7"/>
      <c r="H47" s="7">
        <v>10.25</v>
      </c>
      <c r="I47" s="8">
        <v>1000</v>
      </c>
      <c r="J47" s="15"/>
      <c r="K47" s="17">
        <f t="shared" si="1"/>
        <v>0</v>
      </c>
    </row>
    <row r="48" spans="1:11" ht="15" customHeight="1">
      <c r="A48" s="7" t="s">
        <v>145</v>
      </c>
      <c r="B48" s="10" t="s">
        <v>146</v>
      </c>
      <c r="C48" s="10" t="s">
        <v>53</v>
      </c>
      <c r="D48" s="9" t="s">
        <v>26</v>
      </c>
      <c r="E48" s="7" t="s">
        <v>27</v>
      </c>
      <c r="F48" s="33"/>
      <c r="G48" s="7"/>
      <c r="H48" s="7">
        <v>10.66</v>
      </c>
      <c r="I48" s="8">
        <v>920</v>
      </c>
      <c r="J48" s="15"/>
      <c r="K48" s="17">
        <f t="shared" si="1"/>
        <v>0</v>
      </c>
    </row>
    <row r="49" spans="1:11" ht="15" customHeight="1">
      <c r="A49" s="7" t="s">
        <v>147</v>
      </c>
      <c r="B49" s="10" t="s">
        <v>148</v>
      </c>
      <c r="C49" s="10" t="s">
        <v>149</v>
      </c>
      <c r="D49" s="9" t="s">
        <v>26</v>
      </c>
      <c r="E49" s="7" t="s">
        <v>27</v>
      </c>
      <c r="F49" s="33"/>
      <c r="G49" s="7"/>
      <c r="H49" s="7">
        <v>11.61</v>
      </c>
      <c r="I49" s="8">
        <v>860</v>
      </c>
      <c r="J49" s="15"/>
      <c r="K49" s="17">
        <f t="shared" si="1"/>
        <v>0</v>
      </c>
    </row>
    <row r="50" spans="1:11" ht="15" customHeight="1">
      <c r="A50" s="7" t="s">
        <v>150</v>
      </c>
      <c r="B50" s="10" t="s">
        <v>151</v>
      </c>
      <c r="C50" s="10" t="s">
        <v>152</v>
      </c>
      <c r="D50" s="9" t="s">
        <v>26</v>
      </c>
      <c r="E50" s="7" t="s">
        <v>27</v>
      </c>
      <c r="F50" s="33"/>
      <c r="G50" s="7"/>
      <c r="H50" s="7">
        <v>12.46</v>
      </c>
      <c r="I50" s="8">
        <v>870</v>
      </c>
      <c r="J50" s="15"/>
      <c r="K50" s="17">
        <f t="shared" si="1"/>
        <v>0</v>
      </c>
    </row>
    <row r="51" spans="1:11" ht="15" customHeight="1">
      <c r="A51" s="7" t="s">
        <v>153</v>
      </c>
      <c r="B51" s="10" t="s">
        <v>154</v>
      </c>
      <c r="C51" s="10" t="s">
        <v>155</v>
      </c>
      <c r="D51" s="9" t="s">
        <v>26</v>
      </c>
      <c r="E51" s="7" t="s">
        <v>27</v>
      </c>
      <c r="F51" s="33"/>
      <c r="G51" s="7"/>
      <c r="H51" s="7">
        <v>12.5</v>
      </c>
      <c r="I51" s="8">
        <v>820</v>
      </c>
      <c r="J51" s="15"/>
      <c r="K51" s="17">
        <f t="shared" si="1"/>
        <v>0</v>
      </c>
    </row>
    <row r="52" spans="1:11" ht="15" customHeight="1">
      <c r="A52" s="7" t="s">
        <v>156</v>
      </c>
      <c r="B52" s="10" t="s">
        <v>157</v>
      </c>
      <c r="C52" s="10" t="s">
        <v>104</v>
      </c>
      <c r="D52" s="9" t="s">
        <v>26</v>
      </c>
      <c r="E52" s="7" t="s">
        <v>27</v>
      </c>
      <c r="F52" s="33"/>
      <c r="G52" s="7"/>
      <c r="H52" s="7">
        <v>11.74</v>
      </c>
      <c r="I52" s="8">
        <v>870</v>
      </c>
      <c r="J52" s="15"/>
      <c r="K52" s="17">
        <f t="shared" si="1"/>
        <v>0</v>
      </c>
    </row>
    <row r="53" spans="1:11" ht="15" customHeight="1">
      <c r="A53" s="7" t="s">
        <v>158</v>
      </c>
      <c r="B53" s="10" t="s">
        <v>159</v>
      </c>
      <c r="C53" s="10" t="s">
        <v>117</v>
      </c>
      <c r="D53" s="9" t="s">
        <v>26</v>
      </c>
      <c r="E53" s="7" t="s">
        <v>27</v>
      </c>
      <c r="F53" s="33"/>
      <c r="G53" s="7"/>
      <c r="H53" s="7">
        <v>12.31</v>
      </c>
      <c r="I53" s="8">
        <v>820</v>
      </c>
      <c r="J53" s="15"/>
      <c r="K53" s="17">
        <f t="shared" si="1"/>
        <v>0</v>
      </c>
    </row>
    <row r="54" spans="1:11" ht="15" customHeight="1">
      <c r="A54" s="7" t="s">
        <v>160</v>
      </c>
      <c r="B54" s="10" t="s">
        <v>161</v>
      </c>
      <c r="C54" s="10" t="s">
        <v>155</v>
      </c>
      <c r="D54" s="9" t="s">
        <v>26</v>
      </c>
      <c r="E54" s="7" t="s">
        <v>27</v>
      </c>
      <c r="F54" s="33"/>
      <c r="G54" s="7"/>
      <c r="H54" s="7">
        <v>12.9</v>
      </c>
      <c r="I54" s="8">
        <v>790</v>
      </c>
      <c r="J54" s="15"/>
      <c r="K54" s="17">
        <f t="shared" si="1"/>
        <v>0</v>
      </c>
    </row>
    <row r="55" spans="1:11" ht="15" customHeight="1">
      <c r="A55" s="7" t="s">
        <v>162</v>
      </c>
      <c r="B55" s="10" t="s">
        <v>163</v>
      </c>
      <c r="C55" s="10" t="s">
        <v>164</v>
      </c>
      <c r="D55" s="9" t="s">
        <v>26</v>
      </c>
      <c r="E55" s="7" t="s">
        <v>27</v>
      </c>
      <c r="F55" s="33"/>
      <c r="G55" s="7"/>
      <c r="H55" s="7">
        <v>13.28</v>
      </c>
      <c r="I55" s="8">
        <v>760</v>
      </c>
      <c r="J55" s="15"/>
      <c r="K55" s="17">
        <f t="shared" ref="K55:K86" si="2">J55/I55</f>
        <v>0</v>
      </c>
    </row>
    <row r="56" spans="1:11" ht="15" customHeight="1">
      <c r="A56" s="7" t="s">
        <v>165</v>
      </c>
      <c r="B56" s="10" t="s">
        <v>166</v>
      </c>
      <c r="C56" s="10" t="s">
        <v>73</v>
      </c>
      <c r="D56" s="9" t="s">
        <v>26</v>
      </c>
      <c r="E56" s="7" t="s">
        <v>27</v>
      </c>
      <c r="F56" s="33"/>
      <c r="G56" s="7"/>
      <c r="H56" s="7">
        <v>11.6</v>
      </c>
      <c r="I56" s="8">
        <v>860</v>
      </c>
      <c r="J56" s="15"/>
      <c r="K56" s="17">
        <f t="shared" si="2"/>
        <v>0</v>
      </c>
    </row>
    <row r="57" spans="1:11" ht="15" customHeight="1">
      <c r="A57" s="7" t="s">
        <v>167</v>
      </c>
      <c r="B57" s="10" t="s">
        <v>168</v>
      </c>
      <c r="C57" s="10" t="s">
        <v>59</v>
      </c>
      <c r="D57" s="9" t="s">
        <v>26</v>
      </c>
      <c r="E57" s="7" t="s">
        <v>27</v>
      </c>
      <c r="F57" s="33"/>
      <c r="G57" s="7"/>
      <c r="H57" s="7">
        <v>12.23</v>
      </c>
      <c r="I57" s="8">
        <v>820</v>
      </c>
      <c r="J57" s="15"/>
      <c r="K57" s="17">
        <f t="shared" si="2"/>
        <v>0</v>
      </c>
    </row>
    <row r="58" spans="1:11" ht="15" customHeight="1">
      <c r="A58" s="7" t="s">
        <v>169</v>
      </c>
      <c r="B58" s="10" t="s">
        <v>170</v>
      </c>
      <c r="C58" s="10" t="s">
        <v>171</v>
      </c>
      <c r="D58" s="9" t="s">
        <v>26</v>
      </c>
      <c r="E58" s="7" t="s">
        <v>27</v>
      </c>
      <c r="F58" s="33"/>
      <c r="G58" s="7"/>
      <c r="H58" s="7">
        <v>13.17</v>
      </c>
      <c r="I58" s="8">
        <v>760</v>
      </c>
      <c r="J58" s="15"/>
      <c r="K58" s="17">
        <f t="shared" si="2"/>
        <v>0</v>
      </c>
    </row>
    <row r="59" spans="1:11" ht="15" customHeight="1">
      <c r="A59" s="7" t="s">
        <v>172</v>
      </c>
      <c r="B59" s="10" t="s">
        <v>173</v>
      </c>
      <c r="C59" s="10" t="s">
        <v>174</v>
      </c>
      <c r="D59" s="9" t="s">
        <v>26</v>
      </c>
      <c r="E59" s="7" t="s">
        <v>27</v>
      </c>
      <c r="F59" s="33"/>
      <c r="G59" s="7"/>
      <c r="H59" s="7">
        <v>14.32</v>
      </c>
      <c r="I59" s="8">
        <v>700</v>
      </c>
      <c r="J59" s="15"/>
      <c r="K59" s="17">
        <f t="shared" si="2"/>
        <v>0</v>
      </c>
    </row>
    <row r="60" spans="1:11" ht="15" customHeight="1">
      <c r="A60" s="7" t="s">
        <v>175</v>
      </c>
      <c r="B60" s="10" t="s">
        <v>176</v>
      </c>
      <c r="C60" s="10" t="s">
        <v>177</v>
      </c>
      <c r="D60" s="9" t="s">
        <v>26</v>
      </c>
      <c r="E60" s="7" t="s">
        <v>27</v>
      </c>
      <c r="F60" s="33"/>
      <c r="G60" s="7"/>
      <c r="H60" s="7">
        <v>15.89</v>
      </c>
      <c r="I60" s="8">
        <v>630</v>
      </c>
      <c r="J60" s="15"/>
      <c r="K60" s="17">
        <f t="shared" si="2"/>
        <v>0</v>
      </c>
    </row>
    <row r="61" spans="1:11" ht="15" customHeight="1">
      <c r="A61" s="7" t="s">
        <v>178</v>
      </c>
      <c r="B61" s="10" t="s">
        <v>179</v>
      </c>
      <c r="C61" s="10" t="s">
        <v>139</v>
      </c>
      <c r="D61" s="9" t="s">
        <v>26</v>
      </c>
      <c r="E61" s="7" t="s">
        <v>27</v>
      </c>
      <c r="F61" s="33"/>
      <c r="G61" s="7"/>
      <c r="H61" s="7">
        <v>16.8</v>
      </c>
      <c r="I61" s="8">
        <v>600</v>
      </c>
      <c r="J61" s="15"/>
      <c r="K61" s="17">
        <f t="shared" si="2"/>
        <v>0</v>
      </c>
    </row>
    <row r="62" spans="1:11" ht="15" customHeight="1">
      <c r="A62" s="7" t="s">
        <v>180</v>
      </c>
      <c r="B62" s="10" t="s">
        <v>181</v>
      </c>
      <c r="C62" s="10" t="s">
        <v>182</v>
      </c>
      <c r="D62" s="9" t="s">
        <v>26</v>
      </c>
      <c r="E62" s="7" t="s">
        <v>27</v>
      </c>
      <c r="F62" s="33"/>
      <c r="G62" s="7"/>
      <c r="H62" s="7">
        <v>17.440000000000001</v>
      </c>
      <c r="I62" s="8">
        <v>580</v>
      </c>
      <c r="J62" s="15"/>
      <c r="K62" s="17">
        <f t="shared" si="2"/>
        <v>0</v>
      </c>
    </row>
    <row r="63" spans="1:11" ht="15" customHeight="1">
      <c r="A63" s="7" t="s">
        <v>183</v>
      </c>
      <c r="B63" s="10" t="s">
        <v>184</v>
      </c>
      <c r="C63" s="10" t="s">
        <v>68</v>
      </c>
      <c r="D63" s="9" t="s">
        <v>26</v>
      </c>
      <c r="E63" s="7" t="s">
        <v>27</v>
      </c>
      <c r="F63" s="33"/>
      <c r="G63" s="7"/>
      <c r="H63" s="7">
        <v>11.88</v>
      </c>
      <c r="I63" s="8">
        <v>930</v>
      </c>
      <c r="J63" s="15"/>
      <c r="K63" s="17">
        <f t="shared" si="2"/>
        <v>0</v>
      </c>
    </row>
    <row r="64" spans="1:11" ht="15" customHeight="1">
      <c r="A64" s="7" t="s">
        <v>185</v>
      </c>
      <c r="B64" s="10" t="s">
        <v>186</v>
      </c>
      <c r="C64" s="10" t="s">
        <v>110</v>
      </c>
      <c r="D64" s="9" t="s">
        <v>26</v>
      </c>
      <c r="E64" s="7" t="s">
        <v>27</v>
      </c>
      <c r="F64" s="33"/>
      <c r="G64" s="7"/>
      <c r="H64" s="7">
        <v>13.09</v>
      </c>
      <c r="I64" s="8">
        <v>800</v>
      </c>
      <c r="J64" s="15"/>
      <c r="K64" s="17">
        <f t="shared" si="2"/>
        <v>0</v>
      </c>
    </row>
    <row r="65" spans="1:11" ht="15" customHeight="1">
      <c r="A65" s="7" t="s">
        <v>187</v>
      </c>
      <c r="B65" s="10" t="s">
        <v>188</v>
      </c>
      <c r="C65" s="10" t="s">
        <v>110</v>
      </c>
      <c r="D65" s="9" t="s">
        <v>26</v>
      </c>
      <c r="E65" s="7" t="s">
        <v>27</v>
      </c>
      <c r="F65" s="33"/>
      <c r="G65" s="7"/>
      <c r="H65" s="7">
        <v>13.12</v>
      </c>
      <c r="I65" s="8">
        <v>760</v>
      </c>
      <c r="J65" s="15"/>
      <c r="K65" s="17">
        <f t="shared" si="2"/>
        <v>0</v>
      </c>
    </row>
    <row r="66" spans="1:11" ht="15" customHeight="1">
      <c r="A66" s="7" t="s">
        <v>189</v>
      </c>
      <c r="B66" s="10" t="s">
        <v>190</v>
      </c>
      <c r="C66" s="10" t="s">
        <v>191</v>
      </c>
      <c r="D66" s="9" t="s">
        <v>26</v>
      </c>
      <c r="E66" s="7" t="s">
        <v>27</v>
      </c>
      <c r="F66" s="33"/>
      <c r="G66" s="7"/>
      <c r="H66" s="7">
        <v>13.99</v>
      </c>
      <c r="I66" s="8">
        <v>750</v>
      </c>
      <c r="J66" s="15"/>
      <c r="K66" s="17">
        <f t="shared" si="2"/>
        <v>0</v>
      </c>
    </row>
    <row r="67" spans="1:11" ht="15" customHeight="1">
      <c r="A67" s="7" t="s">
        <v>192</v>
      </c>
      <c r="B67" s="10" t="s">
        <v>193</v>
      </c>
      <c r="C67" s="10" t="s">
        <v>194</v>
      </c>
      <c r="D67" s="9" t="s">
        <v>26</v>
      </c>
      <c r="E67" s="7" t="s">
        <v>27</v>
      </c>
      <c r="F67" s="33"/>
      <c r="G67" s="7"/>
      <c r="H67" s="7">
        <v>12.36</v>
      </c>
      <c r="I67" s="8">
        <v>780</v>
      </c>
      <c r="J67" s="15"/>
      <c r="K67" s="17">
        <f t="shared" si="2"/>
        <v>0</v>
      </c>
    </row>
    <row r="68" spans="1:11" ht="15" customHeight="1">
      <c r="A68" s="7" t="s">
        <v>195</v>
      </c>
      <c r="B68" s="10" t="s">
        <v>196</v>
      </c>
      <c r="C68" s="10" t="s">
        <v>78</v>
      </c>
      <c r="D68" s="9" t="s">
        <v>26</v>
      </c>
      <c r="E68" s="7" t="s">
        <v>27</v>
      </c>
      <c r="F68" s="33"/>
      <c r="G68" s="7"/>
      <c r="H68" s="7">
        <v>13.01</v>
      </c>
      <c r="I68" s="8">
        <v>750</v>
      </c>
      <c r="J68" s="15"/>
      <c r="K68" s="17">
        <f t="shared" si="2"/>
        <v>0</v>
      </c>
    </row>
    <row r="69" spans="1:11" ht="15" customHeight="1">
      <c r="A69" s="7" t="s">
        <v>197</v>
      </c>
      <c r="B69" s="10" t="s">
        <v>198</v>
      </c>
      <c r="C69" s="10" t="s">
        <v>164</v>
      </c>
      <c r="D69" s="9" t="s">
        <v>26</v>
      </c>
      <c r="E69" s="7" t="s">
        <v>27</v>
      </c>
      <c r="F69" s="33"/>
      <c r="G69" s="7"/>
      <c r="H69" s="7">
        <v>14.25</v>
      </c>
      <c r="I69" s="8">
        <v>750</v>
      </c>
      <c r="J69" s="15"/>
      <c r="K69" s="17">
        <f t="shared" si="2"/>
        <v>0</v>
      </c>
    </row>
    <row r="70" spans="1:11" ht="15" customHeight="1">
      <c r="A70" s="7" t="s">
        <v>199</v>
      </c>
      <c r="B70" s="10" t="s">
        <v>200</v>
      </c>
      <c r="C70" s="10" t="s">
        <v>201</v>
      </c>
      <c r="D70" s="9" t="s">
        <v>26</v>
      </c>
      <c r="E70" s="7" t="s">
        <v>27</v>
      </c>
      <c r="F70" s="33"/>
      <c r="G70" s="7"/>
      <c r="H70" s="7">
        <v>12.98</v>
      </c>
      <c r="I70" s="8">
        <v>740</v>
      </c>
      <c r="J70" s="15"/>
      <c r="K70" s="17">
        <f t="shared" si="2"/>
        <v>0</v>
      </c>
    </row>
    <row r="71" spans="1:11" ht="15" customHeight="1">
      <c r="A71" s="7" t="s">
        <v>202</v>
      </c>
      <c r="B71" s="10" t="s">
        <v>203</v>
      </c>
      <c r="C71" s="10" t="s">
        <v>155</v>
      </c>
      <c r="D71" s="9" t="s">
        <v>26</v>
      </c>
      <c r="E71" s="7" t="s">
        <v>27</v>
      </c>
      <c r="F71" s="33"/>
      <c r="G71" s="7"/>
      <c r="H71" s="7">
        <v>13.57</v>
      </c>
      <c r="I71" s="8">
        <v>720</v>
      </c>
      <c r="J71" s="15"/>
      <c r="K71" s="17">
        <f t="shared" si="2"/>
        <v>0</v>
      </c>
    </row>
    <row r="72" spans="1:11" ht="15" customHeight="1">
      <c r="A72" s="7" t="s">
        <v>204</v>
      </c>
      <c r="B72" s="10" t="s">
        <v>205</v>
      </c>
      <c r="C72" s="10" t="s">
        <v>164</v>
      </c>
      <c r="D72" s="9" t="s">
        <v>26</v>
      </c>
      <c r="E72" s="7" t="s">
        <v>27</v>
      </c>
      <c r="F72" s="33"/>
      <c r="G72" s="7"/>
      <c r="H72" s="7">
        <v>14.34</v>
      </c>
      <c r="I72" s="8">
        <v>670</v>
      </c>
      <c r="J72" s="15"/>
      <c r="K72" s="17">
        <f t="shared" si="2"/>
        <v>0</v>
      </c>
    </row>
    <row r="73" spans="1:11" ht="15" customHeight="1">
      <c r="A73" s="7" t="s">
        <v>206</v>
      </c>
      <c r="B73" s="10" t="s">
        <v>207</v>
      </c>
      <c r="C73" s="10" t="s">
        <v>90</v>
      </c>
      <c r="D73" s="9" t="s">
        <v>26</v>
      </c>
      <c r="E73" s="7" t="s">
        <v>27</v>
      </c>
      <c r="F73" s="33"/>
      <c r="G73" s="7"/>
      <c r="H73" s="7">
        <v>14.95</v>
      </c>
      <c r="I73" s="8">
        <v>660</v>
      </c>
      <c r="J73" s="15"/>
      <c r="K73" s="17">
        <f t="shared" si="2"/>
        <v>0</v>
      </c>
    </row>
    <row r="74" spans="1:11" ht="15" customHeight="1">
      <c r="A74" s="7" t="s">
        <v>208</v>
      </c>
      <c r="B74" s="10" t="s">
        <v>209</v>
      </c>
      <c r="C74" s="10" t="s">
        <v>210</v>
      </c>
      <c r="D74" s="9" t="s">
        <v>26</v>
      </c>
      <c r="E74" s="7" t="s">
        <v>27</v>
      </c>
      <c r="F74" s="33"/>
      <c r="G74" s="7"/>
      <c r="H74" s="7">
        <v>16.61</v>
      </c>
      <c r="I74" s="8">
        <v>620</v>
      </c>
      <c r="J74" s="15"/>
      <c r="K74" s="17">
        <f t="shared" si="2"/>
        <v>0</v>
      </c>
    </row>
    <row r="75" spans="1:11" ht="15" customHeight="1">
      <c r="A75" s="7" t="s">
        <v>211</v>
      </c>
      <c r="B75" s="10" t="s">
        <v>212</v>
      </c>
      <c r="C75" s="10" t="s">
        <v>213</v>
      </c>
      <c r="D75" s="9" t="s">
        <v>26</v>
      </c>
      <c r="E75" s="7" t="s">
        <v>27</v>
      </c>
      <c r="F75" s="33"/>
      <c r="G75" s="7"/>
      <c r="H75" s="7">
        <v>14.24</v>
      </c>
      <c r="I75" s="8">
        <v>720</v>
      </c>
      <c r="J75" s="15"/>
      <c r="K75" s="17">
        <f t="shared" si="2"/>
        <v>0</v>
      </c>
    </row>
    <row r="76" spans="1:11" ht="15" customHeight="1">
      <c r="A76" s="7" t="s">
        <v>214</v>
      </c>
      <c r="B76" s="10" t="s">
        <v>215</v>
      </c>
      <c r="C76" s="10" t="s">
        <v>216</v>
      </c>
      <c r="D76" s="9" t="s">
        <v>26</v>
      </c>
      <c r="E76" s="7" t="s">
        <v>27</v>
      </c>
      <c r="F76" s="33"/>
      <c r="G76" s="7"/>
      <c r="H76" s="7">
        <v>13.61</v>
      </c>
      <c r="I76" s="8">
        <v>736</v>
      </c>
      <c r="J76" s="15"/>
      <c r="K76" s="17">
        <f t="shared" si="2"/>
        <v>0</v>
      </c>
    </row>
    <row r="77" spans="1:11" ht="15" customHeight="1">
      <c r="A77" s="7" t="s">
        <v>217</v>
      </c>
      <c r="B77" s="10" t="s">
        <v>218</v>
      </c>
      <c r="C77" s="10" t="s">
        <v>191</v>
      </c>
      <c r="D77" s="9" t="s">
        <v>26</v>
      </c>
      <c r="E77" s="7" t="s">
        <v>27</v>
      </c>
      <c r="F77" s="33"/>
      <c r="G77" s="7"/>
      <c r="H77" s="7">
        <v>14.39</v>
      </c>
      <c r="I77" s="8">
        <v>700</v>
      </c>
      <c r="J77" s="15"/>
      <c r="K77" s="17">
        <f t="shared" si="2"/>
        <v>0</v>
      </c>
    </row>
    <row r="78" spans="1:11" ht="15" customHeight="1">
      <c r="A78" s="7" t="s">
        <v>219</v>
      </c>
      <c r="B78" s="10" t="s">
        <v>220</v>
      </c>
      <c r="C78" s="10" t="s">
        <v>221</v>
      </c>
      <c r="D78" s="9" t="s">
        <v>26</v>
      </c>
      <c r="E78" s="7" t="s">
        <v>27</v>
      </c>
      <c r="F78" s="33"/>
      <c r="G78" s="7"/>
      <c r="H78" s="7">
        <v>13.57</v>
      </c>
      <c r="I78" s="8">
        <v>670</v>
      </c>
      <c r="J78" s="15"/>
      <c r="K78" s="17">
        <f t="shared" si="2"/>
        <v>0</v>
      </c>
    </row>
    <row r="79" spans="1:11" ht="15" customHeight="1">
      <c r="A79" s="7" t="s">
        <v>222</v>
      </c>
      <c r="B79" s="10" t="s">
        <v>223</v>
      </c>
      <c r="C79" s="10" t="s">
        <v>191</v>
      </c>
      <c r="D79" s="9" t="s">
        <v>26</v>
      </c>
      <c r="E79" s="7" t="s">
        <v>27</v>
      </c>
      <c r="F79" s="33"/>
      <c r="G79" s="7"/>
      <c r="H79" s="7">
        <v>14.16</v>
      </c>
      <c r="I79" s="8">
        <v>696</v>
      </c>
      <c r="J79" s="15"/>
      <c r="K79" s="17">
        <f t="shared" si="2"/>
        <v>0</v>
      </c>
    </row>
    <row r="80" spans="1:11" ht="15" customHeight="1">
      <c r="A80" s="7" t="s">
        <v>224</v>
      </c>
      <c r="B80" s="10" t="s">
        <v>225</v>
      </c>
      <c r="C80" s="10" t="s">
        <v>174</v>
      </c>
      <c r="D80" s="9" t="s">
        <v>26</v>
      </c>
      <c r="E80" s="7" t="s">
        <v>27</v>
      </c>
      <c r="F80" s="33"/>
      <c r="G80" s="7"/>
      <c r="H80" s="7">
        <v>14.97</v>
      </c>
      <c r="I80" s="8">
        <v>652</v>
      </c>
      <c r="J80" s="15"/>
      <c r="K80" s="17">
        <f t="shared" si="2"/>
        <v>0</v>
      </c>
    </row>
    <row r="81" spans="1:11" ht="15" customHeight="1">
      <c r="A81" s="7" t="s">
        <v>226</v>
      </c>
      <c r="B81" s="10" t="s">
        <v>227</v>
      </c>
      <c r="C81" s="10" t="s">
        <v>90</v>
      </c>
      <c r="D81" s="9" t="s">
        <v>26</v>
      </c>
      <c r="E81" s="7" t="s">
        <v>27</v>
      </c>
      <c r="F81" s="33"/>
      <c r="G81" s="7"/>
      <c r="H81" s="7">
        <v>15.91</v>
      </c>
      <c r="I81" s="8">
        <v>620</v>
      </c>
      <c r="J81" s="15"/>
      <c r="K81" s="17">
        <f t="shared" si="2"/>
        <v>0</v>
      </c>
    </row>
    <row r="82" spans="1:11" ht="15" customHeight="1">
      <c r="A82" s="7" t="s">
        <v>228</v>
      </c>
      <c r="B82" s="10" t="s">
        <v>229</v>
      </c>
      <c r="C82" s="10" t="s">
        <v>210</v>
      </c>
      <c r="D82" s="9" t="s">
        <v>26</v>
      </c>
      <c r="E82" s="7" t="s">
        <v>27</v>
      </c>
      <c r="F82" s="33"/>
      <c r="G82" s="7"/>
      <c r="H82" s="7">
        <v>17.2</v>
      </c>
      <c r="I82" s="8">
        <v>560</v>
      </c>
      <c r="J82" s="15"/>
      <c r="K82" s="17">
        <f t="shared" si="2"/>
        <v>0</v>
      </c>
    </row>
    <row r="83" spans="1:11" ht="15" customHeight="1">
      <c r="A83" s="7" t="s">
        <v>230</v>
      </c>
      <c r="B83" s="10" t="s">
        <v>231</v>
      </c>
      <c r="C83" s="10" t="s">
        <v>232</v>
      </c>
      <c r="D83" s="9" t="s">
        <v>26</v>
      </c>
      <c r="E83" s="7" t="s">
        <v>27</v>
      </c>
      <c r="F83" s="33"/>
      <c r="G83" s="7"/>
      <c r="H83" s="7">
        <v>14.7</v>
      </c>
      <c r="I83" s="8">
        <v>600</v>
      </c>
      <c r="J83" s="15"/>
      <c r="K83" s="17">
        <f t="shared" si="2"/>
        <v>0</v>
      </c>
    </row>
    <row r="84" spans="1:11" ht="15" customHeight="1">
      <c r="A84" s="7" t="s">
        <v>233</v>
      </c>
      <c r="B84" s="10" t="s">
        <v>234</v>
      </c>
      <c r="C84" s="10" t="s">
        <v>235</v>
      </c>
      <c r="D84" s="9" t="s">
        <v>26</v>
      </c>
      <c r="E84" s="7" t="s">
        <v>27</v>
      </c>
      <c r="F84" s="33"/>
      <c r="G84" s="7"/>
      <c r="H84" s="7">
        <v>15.59</v>
      </c>
      <c r="I84" s="8">
        <v>600</v>
      </c>
      <c r="J84" s="15"/>
      <c r="K84" s="17">
        <f t="shared" si="2"/>
        <v>0</v>
      </c>
    </row>
    <row r="85" spans="1:11" ht="15" customHeight="1">
      <c r="A85" s="7" t="s">
        <v>236</v>
      </c>
      <c r="B85" s="10" t="s">
        <v>237</v>
      </c>
      <c r="C85" s="10" t="s">
        <v>210</v>
      </c>
      <c r="D85" s="9" t="s">
        <v>26</v>
      </c>
      <c r="E85" s="7" t="s">
        <v>27</v>
      </c>
      <c r="F85" s="33"/>
      <c r="G85" s="7"/>
      <c r="H85" s="7">
        <v>16.190000000000001</v>
      </c>
      <c r="I85" s="8">
        <v>588</v>
      </c>
      <c r="J85" s="15"/>
      <c r="K85" s="17">
        <f t="shared" si="2"/>
        <v>0</v>
      </c>
    </row>
    <row r="86" spans="1:11" ht="15" customHeight="1">
      <c r="A86" s="7" t="s">
        <v>238</v>
      </c>
      <c r="B86" s="10" t="s">
        <v>239</v>
      </c>
      <c r="C86" s="10" t="s">
        <v>139</v>
      </c>
      <c r="D86" s="9" t="s">
        <v>26</v>
      </c>
      <c r="E86" s="7" t="s">
        <v>27</v>
      </c>
      <c r="F86" s="33"/>
      <c r="G86" s="7"/>
      <c r="H86" s="7">
        <v>18.829999999999998</v>
      </c>
      <c r="I86" s="8">
        <v>530</v>
      </c>
      <c r="J86" s="15"/>
      <c r="K86" s="17">
        <f t="shared" si="2"/>
        <v>0</v>
      </c>
    </row>
    <row r="87" spans="1:11" ht="15" customHeight="1">
      <c r="A87" s="7" t="s">
        <v>240</v>
      </c>
      <c r="B87" s="10" t="s">
        <v>241</v>
      </c>
      <c r="C87" s="10" t="s">
        <v>242</v>
      </c>
      <c r="D87" s="9" t="s">
        <v>26</v>
      </c>
      <c r="E87" s="7" t="s">
        <v>27</v>
      </c>
      <c r="F87" s="33"/>
      <c r="G87" s="7"/>
      <c r="H87" s="7">
        <v>14.84</v>
      </c>
      <c r="I87" s="8">
        <v>600</v>
      </c>
      <c r="J87" s="15"/>
      <c r="K87" s="17">
        <f t="shared" ref="K87:K118" si="3">J87/I87</f>
        <v>0</v>
      </c>
    </row>
    <row r="88" spans="1:11" ht="15" customHeight="1">
      <c r="A88" s="7" t="s">
        <v>243</v>
      </c>
      <c r="B88" s="10" t="s">
        <v>244</v>
      </c>
      <c r="C88" s="10" t="s">
        <v>139</v>
      </c>
      <c r="D88" s="9" t="s">
        <v>26</v>
      </c>
      <c r="E88" s="7" t="s">
        <v>27</v>
      </c>
      <c r="F88" s="33"/>
      <c r="G88" s="7"/>
      <c r="H88" s="7">
        <v>16.95</v>
      </c>
      <c r="I88" s="8">
        <v>520</v>
      </c>
      <c r="J88" s="15"/>
      <c r="K88" s="17">
        <f t="shared" si="3"/>
        <v>0</v>
      </c>
    </row>
    <row r="89" spans="1:11" ht="15" customHeight="1">
      <c r="A89" s="7" t="s">
        <v>245</v>
      </c>
      <c r="B89" s="10" t="s">
        <v>246</v>
      </c>
      <c r="C89" s="10" t="s">
        <v>247</v>
      </c>
      <c r="D89" s="9" t="s">
        <v>26</v>
      </c>
      <c r="E89" s="7" t="s">
        <v>27</v>
      </c>
      <c r="F89" s="33"/>
      <c r="G89" s="7"/>
      <c r="H89" s="7">
        <v>16.14</v>
      </c>
      <c r="I89" s="8">
        <v>520</v>
      </c>
      <c r="J89" s="15"/>
      <c r="K89" s="17">
        <f t="shared" si="3"/>
        <v>0</v>
      </c>
    </row>
    <row r="90" spans="1:11" ht="15" customHeight="1">
      <c r="A90" s="7" t="s">
        <v>248</v>
      </c>
      <c r="B90" s="10" t="s">
        <v>249</v>
      </c>
      <c r="C90" s="10" t="s">
        <v>250</v>
      </c>
      <c r="D90" s="9" t="s">
        <v>26</v>
      </c>
      <c r="E90" s="7" t="s">
        <v>27</v>
      </c>
      <c r="F90" s="33"/>
      <c r="G90" s="7"/>
      <c r="H90" s="7">
        <v>14.22</v>
      </c>
      <c r="I90" s="8">
        <v>680</v>
      </c>
      <c r="J90" s="15"/>
      <c r="K90" s="17">
        <f t="shared" si="3"/>
        <v>0</v>
      </c>
    </row>
    <row r="91" spans="1:11" ht="15" customHeight="1">
      <c r="A91" s="18" t="s">
        <v>251</v>
      </c>
      <c r="B91" s="19" t="s">
        <v>252</v>
      </c>
      <c r="C91" s="19" t="s">
        <v>131</v>
      </c>
      <c r="D91" s="20" t="s">
        <v>26</v>
      </c>
      <c r="E91" s="18" t="s">
        <v>27</v>
      </c>
      <c r="F91" s="34"/>
      <c r="G91" s="18"/>
      <c r="H91" s="18"/>
      <c r="I91" s="25">
        <v>600</v>
      </c>
      <c r="J91" s="26"/>
      <c r="K91" s="27">
        <f t="shared" si="3"/>
        <v>0</v>
      </c>
    </row>
    <row r="92" spans="1:11" ht="15" customHeight="1">
      <c r="A92" s="7" t="s">
        <v>253</v>
      </c>
      <c r="B92" s="10" t="s">
        <v>254</v>
      </c>
      <c r="C92" s="10" t="s">
        <v>235</v>
      </c>
      <c r="D92" s="9" t="s">
        <v>26</v>
      </c>
      <c r="E92" s="7" t="s">
        <v>27</v>
      </c>
      <c r="F92" s="33"/>
      <c r="G92" s="7"/>
      <c r="H92" s="7">
        <v>16.100000000000001</v>
      </c>
      <c r="I92" s="8">
        <v>560</v>
      </c>
      <c r="J92" s="15"/>
      <c r="K92" s="17">
        <f t="shared" si="3"/>
        <v>0</v>
      </c>
    </row>
    <row r="93" spans="1:11" ht="15" customHeight="1">
      <c r="A93" s="7" t="s">
        <v>255</v>
      </c>
      <c r="B93" s="10" t="s">
        <v>256</v>
      </c>
      <c r="C93" s="10" t="s">
        <v>210</v>
      </c>
      <c r="D93" s="9" t="s">
        <v>26</v>
      </c>
      <c r="E93" s="7" t="s">
        <v>27</v>
      </c>
      <c r="F93" s="33"/>
      <c r="G93" s="7"/>
      <c r="H93" s="7">
        <v>16.91</v>
      </c>
      <c r="I93" s="8">
        <v>520</v>
      </c>
      <c r="J93" s="15"/>
      <c r="K93" s="17">
        <f t="shared" si="3"/>
        <v>0</v>
      </c>
    </row>
    <row r="94" spans="1:11" ht="15" customHeight="1">
      <c r="A94" s="7" t="s">
        <v>257</v>
      </c>
      <c r="B94" s="10" t="s">
        <v>258</v>
      </c>
      <c r="C94" s="10" t="s">
        <v>259</v>
      </c>
      <c r="D94" s="9" t="s">
        <v>26</v>
      </c>
      <c r="E94" s="7" t="s">
        <v>27</v>
      </c>
      <c r="F94" s="33"/>
      <c r="G94" s="7"/>
      <c r="H94" s="7">
        <v>17.88</v>
      </c>
      <c r="I94" s="8">
        <v>430</v>
      </c>
      <c r="J94" s="15"/>
      <c r="K94" s="17">
        <f t="shared" si="3"/>
        <v>0</v>
      </c>
    </row>
    <row r="95" spans="1:11" ht="15" customHeight="1">
      <c r="A95" s="18" t="s">
        <v>260</v>
      </c>
      <c r="B95" s="19" t="s">
        <v>261</v>
      </c>
      <c r="C95" s="19" t="s">
        <v>123</v>
      </c>
      <c r="D95" s="20" t="s">
        <v>26</v>
      </c>
      <c r="E95" s="18" t="s">
        <v>27</v>
      </c>
      <c r="F95" s="34"/>
      <c r="G95" s="18"/>
      <c r="H95" s="18"/>
      <c r="I95" s="25">
        <v>600</v>
      </c>
      <c r="J95" s="26"/>
      <c r="K95" s="27">
        <f t="shared" si="3"/>
        <v>0</v>
      </c>
    </row>
    <row r="96" spans="1:11" ht="15" customHeight="1">
      <c r="A96" s="7" t="s">
        <v>262</v>
      </c>
      <c r="B96" s="10" t="s">
        <v>263</v>
      </c>
      <c r="C96" s="10" t="s">
        <v>264</v>
      </c>
      <c r="D96" s="9" t="s">
        <v>26</v>
      </c>
      <c r="E96" s="7" t="s">
        <v>27</v>
      </c>
      <c r="F96" s="33"/>
      <c r="G96" s="7"/>
      <c r="H96" s="7">
        <v>17.22</v>
      </c>
      <c r="I96" s="8">
        <v>530</v>
      </c>
      <c r="J96" s="15"/>
      <c r="K96" s="17">
        <f t="shared" si="3"/>
        <v>0</v>
      </c>
    </row>
    <row r="97" spans="1:11" ht="15" customHeight="1">
      <c r="A97" s="7" t="s">
        <v>265</v>
      </c>
      <c r="B97" s="10" t="s">
        <v>266</v>
      </c>
      <c r="C97" s="10" t="s">
        <v>267</v>
      </c>
      <c r="D97" s="9" t="s">
        <v>26</v>
      </c>
      <c r="E97" s="7" t="s">
        <v>27</v>
      </c>
      <c r="F97" s="33"/>
      <c r="G97" s="7"/>
      <c r="H97" s="7">
        <v>15.97</v>
      </c>
      <c r="I97" s="8">
        <v>530</v>
      </c>
      <c r="J97" s="15"/>
      <c r="K97" s="17">
        <f t="shared" si="3"/>
        <v>0</v>
      </c>
    </row>
    <row r="98" spans="1:11" ht="15" customHeight="1">
      <c r="A98" s="7" t="s">
        <v>268</v>
      </c>
      <c r="B98" s="10" t="s">
        <v>269</v>
      </c>
      <c r="C98" s="10" t="s">
        <v>270</v>
      </c>
      <c r="D98" s="9" t="s">
        <v>26</v>
      </c>
      <c r="E98" s="7" t="s">
        <v>27</v>
      </c>
      <c r="F98" s="33"/>
      <c r="G98" s="7"/>
      <c r="H98" s="7">
        <v>17.489999999999998</v>
      </c>
      <c r="I98" s="8">
        <v>530</v>
      </c>
      <c r="J98" s="15"/>
      <c r="K98" s="17">
        <f t="shared" si="3"/>
        <v>0</v>
      </c>
    </row>
    <row r="99" spans="1:11" ht="15" customHeight="1">
      <c r="A99" s="7" t="s">
        <v>271</v>
      </c>
      <c r="B99" s="10" t="s">
        <v>272</v>
      </c>
      <c r="C99" s="10" t="s">
        <v>273</v>
      </c>
      <c r="D99" s="9" t="s">
        <v>26</v>
      </c>
      <c r="E99" s="7" t="s">
        <v>27</v>
      </c>
      <c r="F99" s="33"/>
      <c r="G99" s="7"/>
      <c r="H99" s="7">
        <v>16.940000000000001</v>
      </c>
      <c r="I99" s="8">
        <v>520</v>
      </c>
      <c r="J99" s="15"/>
      <c r="K99" s="17">
        <f t="shared" si="3"/>
        <v>0</v>
      </c>
    </row>
    <row r="100" spans="1:11" ht="15" customHeight="1">
      <c r="A100" s="7" t="s">
        <v>274</v>
      </c>
      <c r="B100" s="10" t="s">
        <v>275</v>
      </c>
      <c r="C100" s="10" t="s">
        <v>276</v>
      </c>
      <c r="D100" s="9" t="s">
        <v>26</v>
      </c>
      <c r="E100" s="7" t="s">
        <v>27</v>
      </c>
      <c r="F100" s="33"/>
      <c r="G100" s="7"/>
      <c r="H100" s="7">
        <v>17.64</v>
      </c>
      <c r="I100" s="8">
        <v>500</v>
      </c>
      <c r="J100" s="15"/>
      <c r="K100" s="17">
        <f t="shared" si="3"/>
        <v>0</v>
      </c>
    </row>
    <row r="101" spans="1:11" ht="15" customHeight="1">
      <c r="A101" s="7" t="s">
        <v>277</v>
      </c>
      <c r="B101" s="10" t="s">
        <v>278</v>
      </c>
      <c r="C101" s="10" t="s">
        <v>279</v>
      </c>
      <c r="D101" s="9" t="s">
        <v>26</v>
      </c>
      <c r="E101" s="7" t="s">
        <v>27</v>
      </c>
      <c r="F101" s="33"/>
      <c r="G101" s="7"/>
      <c r="H101" s="7">
        <v>17.600000000000001</v>
      </c>
      <c r="I101" s="8">
        <v>430</v>
      </c>
      <c r="J101" s="15"/>
      <c r="K101" s="17">
        <f t="shared" si="3"/>
        <v>0</v>
      </c>
    </row>
    <row r="102" spans="1:11" ht="15" customHeight="1">
      <c r="A102" s="7" t="s">
        <v>280</v>
      </c>
      <c r="B102" s="10" t="s">
        <v>281</v>
      </c>
      <c r="C102" s="10" t="s">
        <v>276</v>
      </c>
      <c r="D102" s="9" t="s">
        <v>26</v>
      </c>
      <c r="E102" s="7" t="s">
        <v>27</v>
      </c>
      <c r="F102" s="33"/>
      <c r="G102" s="7"/>
      <c r="H102" s="7">
        <v>18.72</v>
      </c>
      <c r="I102" s="8">
        <v>440</v>
      </c>
      <c r="J102" s="15"/>
      <c r="K102" s="17">
        <f t="shared" si="3"/>
        <v>0</v>
      </c>
    </row>
    <row r="103" spans="1:11" ht="15" customHeight="1">
      <c r="A103" s="7" t="s">
        <v>282</v>
      </c>
      <c r="B103" s="10" t="s">
        <v>283</v>
      </c>
      <c r="C103" s="10" t="s">
        <v>284</v>
      </c>
      <c r="D103" s="9" t="s">
        <v>26</v>
      </c>
      <c r="E103" s="7" t="s">
        <v>27</v>
      </c>
      <c r="F103" s="33"/>
      <c r="G103" s="7"/>
      <c r="H103" s="7">
        <v>19.2</v>
      </c>
      <c r="I103" s="8">
        <v>410</v>
      </c>
      <c r="J103" s="15"/>
      <c r="K103" s="17">
        <f t="shared" si="3"/>
        <v>0</v>
      </c>
    </row>
    <row r="104" spans="1:11" ht="15" customHeight="1">
      <c r="A104" s="21" t="s">
        <v>285</v>
      </c>
      <c r="B104" s="22" t="s">
        <v>286</v>
      </c>
      <c r="C104" s="22" t="s">
        <v>287</v>
      </c>
      <c r="D104" s="23" t="s">
        <v>26</v>
      </c>
      <c r="E104" s="21" t="s">
        <v>288</v>
      </c>
      <c r="F104" s="35"/>
      <c r="G104" s="21">
        <v>136</v>
      </c>
      <c r="H104" s="21">
        <v>6.12</v>
      </c>
      <c r="I104" s="28">
        <v>2220</v>
      </c>
      <c r="J104" s="29"/>
      <c r="K104" s="30">
        <f t="shared" si="3"/>
        <v>0</v>
      </c>
    </row>
    <row r="105" spans="1:11" ht="15" customHeight="1">
      <c r="A105" s="21" t="s">
        <v>289</v>
      </c>
      <c r="B105" s="22" t="s">
        <v>24</v>
      </c>
      <c r="C105" s="22" t="s">
        <v>25</v>
      </c>
      <c r="D105" s="23" t="s">
        <v>26</v>
      </c>
      <c r="E105" s="21" t="s">
        <v>288</v>
      </c>
      <c r="F105" s="36"/>
      <c r="G105" s="21">
        <v>136</v>
      </c>
      <c r="H105" s="21">
        <v>7.22</v>
      </c>
      <c r="I105" s="28">
        <v>1980</v>
      </c>
      <c r="J105" s="29"/>
      <c r="K105" s="30">
        <f t="shared" si="3"/>
        <v>0</v>
      </c>
    </row>
    <row r="106" spans="1:11" ht="15" customHeight="1">
      <c r="A106" s="21" t="s">
        <v>290</v>
      </c>
      <c r="B106" s="22" t="s">
        <v>29</v>
      </c>
      <c r="C106" s="22" t="s">
        <v>291</v>
      </c>
      <c r="D106" s="23" t="s">
        <v>26</v>
      </c>
      <c r="E106" s="21" t="s">
        <v>288</v>
      </c>
      <c r="F106" s="36"/>
      <c r="G106" s="21">
        <v>174</v>
      </c>
      <c r="H106" s="21">
        <v>7.74</v>
      </c>
      <c r="I106" s="28">
        <v>1880</v>
      </c>
      <c r="J106" s="29"/>
      <c r="K106" s="30">
        <f t="shared" si="3"/>
        <v>0</v>
      </c>
    </row>
    <row r="107" spans="1:11" ht="15" customHeight="1">
      <c r="A107" s="21" t="s">
        <v>292</v>
      </c>
      <c r="B107" s="22" t="s">
        <v>32</v>
      </c>
      <c r="C107" s="22" t="s">
        <v>33</v>
      </c>
      <c r="D107" s="23" t="s">
        <v>26</v>
      </c>
      <c r="E107" s="21" t="s">
        <v>288</v>
      </c>
      <c r="F107" s="36"/>
      <c r="G107" s="21">
        <v>136</v>
      </c>
      <c r="H107" s="21">
        <v>7.9</v>
      </c>
      <c r="I107" s="28">
        <v>1760</v>
      </c>
      <c r="J107" s="29"/>
      <c r="K107" s="30">
        <f t="shared" si="3"/>
        <v>0</v>
      </c>
    </row>
    <row r="108" spans="1:11" ht="15" customHeight="1">
      <c r="A108" s="21" t="s">
        <v>293</v>
      </c>
      <c r="B108" s="22" t="s">
        <v>35</v>
      </c>
      <c r="C108" s="22" t="s">
        <v>25</v>
      </c>
      <c r="D108" s="23" t="s">
        <v>26</v>
      </c>
      <c r="E108" s="21" t="s">
        <v>288</v>
      </c>
      <c r="F108" s="36"/>
      <c r="G108" s="21">
        <v>136</v>
      </c>
      <c r="H108" s="21">
        <v>7.52</v>
      </c>
      <c r="I108" s="28">
        <v>1650</v>
      </c>
      <c r="J108" s="29"/>
      <c r="K108" s="30">
        <f t="shared" si="3"/>
        <v>0</v>
      </c>
    </row>
    <row r="109" spans="1:11" ht="15" customHeight="1">
      <c r="A109" s="21" t="s">
        <v>294</v>
      </c>
      <c r="B109" s="22" t="s">
        <v>37</v>
      </c>
      <c r="C109" s="22" t="s">
        <v>38</v>
      </c>
      <c r="D109" s="23" t="s">
        <v>26</v>
      </c>
      <c r="E109" s="21" t="s">
        <v>288</v>
      </c>
      <c r="F109" s="36"/>
      <c r="G109" s="21">
        <v>240</v>
      </c>
      <c r="H109" s="21">
        <v>8.16</v>
      </c>
      <c r="I109" s="28">
        <v>1550</v>
      </c>
      <c r="J109" s="29"/>
      <c r="K109" s="30">
        <f t="shared" si="3"/>
        <v>0</v>
      </c>
    </row>
    <row r="110" spans="1:11" ht="15" customHeight="1">
      <c r="A110" s="21" t="s">
        <v>295</v>
      </c>
      <c r="B110" s="22" t="s">
        <v>40</v>
      </c>
      <c r="C110" s="22" t="s">
        <v>41</v>
      </c>
      <c r="D110" s="23" t="s">
        <v>26</v>
      </c>
      <c r="E110" s="21" t="s">
        <v>288</v>
      </c>
      <c r="F110" s="36"/>
      <c r="G110" s="21">
        <v>250</v>
      </c>
      <c r="H110" s="21">
        <v>8.5</v>
      </c>
      <c r="I110" s="28">
        <v>1500</v>
      </c>
      <c r="J110" s="29"/>
      <c r="K110" s="30">
        <f t="shared" si="3"/>
        <v>0</v>
      </c>
    </row>
    <row r="111" spans="1:11" ht="15" customHeight="1">
      <c r="A111" s="21" t="s">
        <v>296</v>
      </c>
      <c r="B111" s="22" t="s">
        <v>297</v>
      </c>
      <c r="C111" s="22" t="s">
        <v>25</v>
      </c>
      <c r="D111" s="23" t="s">
        <v>26</v>
      </c>
      <c r="E111" s="21" t="s">
        <v>288</v>
      </c>
      <c r="F111" s="36"/>
      <c r="G111" s="21">
        <v>136</v>
      </c>
      <c r="H111" s="21">
        <v>7.65</v>
      </c>
      <c r="I111" s="28">
        <v>1500</v>
      </c>
      <c r="J111" s="29"/>
      <c r="K111" s="30">
        <f t="shared" si="3"/>
        <v>0</v>
      </c>
    </row>
    <row r="112" spans="1:11" ht="15" customHeight="1">
      <c r="A112" s="21" t="s">
        <v>298</v>
      </c>
      <c r="B112" s="22" t="s">
        <v>43</v>
      </c>
      <c r="C112" s="22" t="s">
        <v>33</v>
      </c>
      <c r="D112" s="23" t="s">
        <v>26</v>
      </c>
      <c r="E112" s="21" t="s">
        <v>288</v>
      </c>
      <c r="F112" s="36"/>
      <c r="G112" s="21">
        <v>136</v>
      </c>
      <c r="H112" s="21">
        <v>8.0399999999999991</v>
      </c>
      <c r="I112" s="28">
        <v>1580</v>
      </c>
      <c r="J112" s="29"/>
      <c r="K112" s="30">
        <f t="shared" si="3"/>
        <v>0</v>
      </c>
    </row>
    <row r="113" spans="1:11" ht="15" customHeight="1">
      <c r="A113" s="21" t="s">
        <v>299</v>
      </c>
      <c r="B113" s="22" t="s">
        <v>45</v>
      </c>
      <c r="C113" s="22" t="s">
        <v>41</v>
      </c>
      <c r="D113" s="23" t="s">
        <v>26</v>
      </c>
      <c r="E113" s="21" t="s">
        <v>288</v>
      </c>
      <c r="F113" s="36"/>
      <c r="G113" s="21">
        <v>230</v>
      </c>
      <c r="H113" s="21">
        <v>8.7899999999999991</v>
      </c>
      <c r="I113" s="28">
        <v>1500</v>
      </c>
      <c r="J113" s="29"/>
      <c r="K113" s="30">
        <f t="shared" si="3"/>
        <v>0</v>
      </c>
    </row>
    <row r="114" spans="1:11" ht="15" customHeight="1">
      <c r="A114" s="21" t="s">
        <v>300</v>
      </c>
      <c r="B114" s="22" t="s">
        <v>47</v>
      </c>
      <c r="C114" s="22" t="s">
        <v>301</v>
      </c>
      <c r="D114" s="23" t="s">
        <v>26</v>
      </c>
      <c r="E114" s="21" t="s">
        <v>288</v>
      </c>
      <c r="F114" s="36"/>
      <c r="G114" s="21">
        <v>136</v>
      </c>
      <c r="H114" s="21">
        <v>8.19</v>
      </c>
      <c r="I114" s="28">
        <v>1470</v>
      </c>
      <c r="J114" s="29"/>
      <c r="K114" s="30">
        <f t="shared" si="3"/>
        <v>0</v>
      </c>
    </row>
    <row r="115" spans="1:11" ht="15" customHeight="1">
      <c r="A115" s="21" t="s">
        <v>302</v>
      </c>
      <c r="B115" s="22" t="s">
        <v>50</v>
      </c>
      <c r="C115" s="22" t="s">
        <v>41</v>
      </c>
      <c r="D115" s="23" t="s">
        <v>26</v>
      </c>
      <c r="E115" s="21" t="s">
        <v>288</v>
      </c>
      <c r="F115" s="36"/>
      <c r="G115" s="21">
        <v>250</v>
      </c>
      <c r="H115" s="21">
        <v>8.82</v>
      </c>
      <c r="I115" s="28">
        <v>1450</v>
      </c>
      <c r="J115" s="29"/>
      <c r="K115" s="30">
        <f t="shared" si="3"/>
        <v>0</v>
      </c>
    </row>
    <row r="116" spans="1:11" ht="15" customHeight="1">
      <c r="A116" s="21" t="s">
        <v>303</v>
      </c>
      <c r="B116" s="22" t="s">
        <v>52</v>
      </c>
      <c r="C116" s="22" t="s">
        <v>53</v>
      </c>
      <c r="D116" s="23" t="s">
        <v>26</v>
      </c>
      <c r="E116" s="21" t="s">
        <v>288</v>
      </c>
      <c r="F116" s="36"/>
      <c r="G116" s="21">
        <v>250</v>
      </c>
      <c r="H116" s="21">
        <v>9.1</v>
      </c>
      <c r="I116" s="28">
        <v>1322</v>
      </c>
      <c r="J116" s="29"/>
      <c r="K116" s="30">
        <f t="shared" si="3"/>
        <v>0</v>
      </c>
    </row>
    <row r="117" spans="1:11" ht="15" customHeight="1">
      <c r="A117" s="21" t="s">
        <v>304</v>
      </c>
      <c r="B117" s="22" t="s">
        <v>55</v>
      </c>
      <c r="C117" s="24" t="s">
        <v>56</v>
      </c>
      <c r="D117" s="23" t="s">
        <v>26</v>
      </c>
      <c r="E117" s="21" t="s">
        <v>288</v>
      </c>
      <c r="F117" s="36"/>
      <c r="G117" s="21">
        <v>270</v>
      </c>
      <c r="H117" s="21">
        <v>10</v>
      </c>
      <c r="I117" s="28">
        <v>1220</v>
      </c>
      <c r="J117" s="29"/>
      <c r="K117" s="30">
        <f t="shared" si="3"/>
        <v>0</v>
      </c>
    </row>
    <row r="118" spans="1:11" ht="15" customHeight="1">
      <c r="A118" s="21" t="s">
        <v>305</v>
      </c>
      <c r="B118" s="22" t="s">
        <v>58</v>
      </c>
      <c r="C118" s="22" t="s">
        <v>306</v>
      </c>
      <c r="D118" s="23" t="s">
        <v>26</v>
      </c>
      <c r="E118" s="21" t="s">
        <v>288</v>
      </c>
      <c r="F118" s="36"/>
      <c r="G118" s="21">
        <v>270</v>
      </c>
      <c r="H118" s="21">
        <v>10.9</v>
      </c>
      <c r="I118" s="28">
        <v>1120</v>
      </c>
      <c r="J118" s="29"/>
      <c r="K118" s="30">
        <f t="shared" si="3"/>
        <v>0</v>
      </c>
    </row>
    <row r="119" spans="1:11" ht="15" customHeight="1">
      <c r="A119" s="21" t="s">
        <v>307</v>
      </c>
      <c r="B119" s="22" t="s">
        <v>308</v>
      </c>
      <c r="C119" s="24" t="s">
        <v>309</v>
      </c>
      <c r="D119" s="23" t="s">
        <v>26</v>
      </c>
      <c r="E119" s="21" t="s">
        <v>288</v>
      </c>
      <c r="F119" s="36"/>
      <c r="G119" s="21">
        <v>280</v>
      </c>
      <c r="H119" s="21">
        <v>11.35</v>
      </c>
      <c r="I119" s="28">
        <v>980</v>
      </c>
      <c r="J119" s="29"/>
      <c r="K119" s="30">
        <f t="shared" ref="K119:K155" si="4">J119/I119</f>
        <v>0</v>
      </c>
    </row>
    <row r="120" spans="1:11" ht="15" customHeight="1">
      <c r="A120" s="21" t="s">
        <v>310</v>
      </c>
      <c r="B120" s="22" t="s">
        <v>61</v>
      </c>
      <c r="C120" s="22" t="s">
        <v>99</v>
      </c>
      <c r="D120" s="23" t="s">
        <v>26</v>
      </c>
      <c r="E120" s="21" t="s">
        <v>288</v>
      </c>
      <c r="F120" s="36"/>
      <c r="G120" s="21">
        <v>250</v>
      </c>
      <c r="H120" s="21">
        <v>8.85</v>
      </c>
      <c r="I120" s="28">
        <v>1340</v>
      </c>
      <c r="J120" s="29"/>
      <c r="K120" s="30">
        <f t="shared" si="4"/>
        <v>0</v>
      </c>
    </row>
    <row r="121" spans="1:11" ht="15" customHeight="1">
      <c r="A121" s="21" t="s">
        <v>311</v>
      </c>
      <c r="B121" s="22" t="s">
        <v>64</v>
      </c>
      <c r="C121" s="22" t="s">
        <v>65</v>
      </c>
      <c r="D121" s="23" t="s">
        <v>26</v>
      </c>
      <c r="E121" s="21" t="s">
        <v>288</v>
      </c>
      <c r="F121" s="36"/>
      <c r="G121" s="21">
        <v>248</v>
      </c>
      <c r="H121" s="21">
        <v>9.18</v>
      </c>
      <c r="I121" s="28">
        <v>1250</v>
      </c>
      <c r="J121" s="29"/>
      <c r="K121" s="30">
        <f t="shared" si="4"/>
        <v>0</v>
      </c>
    </row>
    <row r="122" spans="1:11" ht="15" customHeight="1">
      <c r="A122" s="21" t="s">
        <v>312</v>
      </c>
      <c r="B122" s="22" t="s">
        <v>67</v>
      </c>
      <c r="C122" s="22" t="s">
        <v>68</v>
      </c>
      <c r="D122" s="23" t="s">
        <v>26</v>
      </c>
      <c r="E122" s="21" t="s">
        <v>288</v>
      </c>
      <c r="F122" s="36"/>
      <c r="G122" s="21">
        <v>270</v>
      </c>
      <c r="H122" s="21">
        <v>10.54</v>
      </c>
      <c r="I122" s="28">
        <v>1220</v>
      </c>
      <c r="J122" s="29"/>
      <c r="K122" s="30">
        <f t="shared" si="4"/>
        <v>0</v>
      </c>
    </row>
    <row r="123" spans="1:11" ht="15" customHeight="1">
      <c r="A123" s="21" t="s">
        <v>313</v>
      </c>
      <c r="B123" s="22" t="s">
        <v>70</v>
      </c>
      <c r="C123" s="22" t="s">
        <v>56</v>
      </c>
      <c r="D123" s="23" t="s">
        <v>26</v>
      </c>
      <c r="E123" s="21" t="s">
        <v>288</v>
      </c>
      <c r="F123" s="36"/>
      <c r="G123" s="21">
        <v>270</v>
      </c>
      <c r="H123" s="21">
        <v>11.01</v>
      </c>
      <c r="I123" s="28">
        <v>1180</v>
      </c>
      <c r="J123" s="29"/>
      <c r="K123" s="30">
        <f t="shared" si="4"/>
        <v>0</v>
      </c>
    </row>
    <row r="124" spans="1:11" ht="15" customHeight="1">
      <c r="A124" s="21" t="s">
        <v>314</v>
      </c>
      <c r="B124" s="22" t="s">
        <v>72</v>
      </c>
      <c r="C124" s="22" t="s">
        <v>73</v>
      </c>
      <c r="D124" s="23" t="s">
        <v>26</v>
      </c>
      <c r="E124" s="21" t="s">
        <v>288</v>
      </c>
      <c r="F124" s="36"/>
      <c r="G124" s="21">
        <v>260</v>
      </c>
      <c r="H124" s="21">
        <v>10.52</v>
      </c>
      <c r="I124" s="28">
        <v>1050</v>
      </c>
      <c r="J124" s="29"/>
      <c r="K124" s="30">
        <f t="shared" si="4"/>
        <v>0</v>
      </c>
    </row>
    <row r="125" spans="1:11" ht="15" customHeight="1">
      <c r="A125" s="21" t="s">
        <v>315</v>
      </c>
      <c r="B125" s="22" t="s">
        <v>75</v>
      </c>
      <c r="C125" s="22" t="s">
        <v>56</v>
      </c>
      <c r="D125" s="23" t="s">
        <v>26</v>
      </c>
      <c r="E125" s="21" t="s">
        <v>288</v>
      </c>
      <c r="F125" s="36"/>
      <c r="G125" s="21">
        <v>270</v>
      </c>
      <c r="H125" s="21">
        <v>10.56</v>
      </c>
      <c r="I125" s="28">
        <v>1030</v>
      </c>
      <c r="J125" s="29"/>
      <c r="K125" s="30">
        <f t="shared" si="4"/>
        <v>0</v>
      </c>
    </row>
    <row r="126" spans="1:11" ht="15" customHeight="1">
      <c r="A126" s="21" t="s">
        <v>316</v>
      </c>
      <c r="B126" s="22" t="s">
        <v>77</v>
      </c>
      <c r="C126" s="22" t="s">
        <v>78</v>
      </c>
      <c r="D126" s="23" t="s">
        <v>26</v>
      </c>
      <c r="E126" s="21" t="s">
        <v>288</v>
      </c>
      <c r="F126" s="36"/>
      <c r="G126" s="21">
        <v>270</v>
      </c>
      <c r="H126" s="21">
        <v>10.95</v>
      </c>
      <c r="I126" s="28">
        <v>1000</v>
      </c>
      <c r="J126" s="29"/>
      <c r="K126" s="30">
        <f t="shared" si="4"/>
        <v>0</v>
      </c>
    </row>
    <row r="127" spans="1:11" ht="15" customHeight="1">
      <c r="A127" s="21" t="s">
        <v>317</v>
      </c>
      <c r="B127" s="22" t="s">
        <v>80</v>
      </c>
      <c r="C127" s="22" t="s">
        <v>81</v>
      </c>
      <c r="D127" s="23" t="s">
        <v>26</v>
      </c>
      <c r="E127" s="21" t="s">
        <v>288</v>
      </c>
      <c r="F127" s="36"/>
      <c r="G127" s="21">
        <v>280</v>
      </c>
      <c r="H127" s="21">
        <v>11.96</v>
      </c>
      <c r="I127" s="28">
        <v>940</v>
      </c>
      <c r="J127" s="29"/>
      <c r="K127" s="30">
        <f t="shared" si="4"/>
        <v>0</v>
      </c>
    </row>
    <row r="128" spans="1:11" ht="15" customHeight="1">
      <c r="A128" s="21" t="s">
        <v>318</v>
      </c>
      <c r="B128" s="22" t="s">
        <v>83</v>
      </c>
      <c r="C128" s="22" t="s">
        <v>164</v>
      </c>
      <c r="D128" s="23" t="s">
        <v>26</v>
      </c>
      <c r="E128" s="21" t="s">
        <v>288</v>
      </c>
      <c r="F128" s="36"/>
      <c r="G128" s="21">
        <v>290</v>
      </c>
      <c r="H128" s="21">
        <v>12.72</v>
      </c>
      <c r="I128" s="28">
        <v>870</v>
      </c>
      <c r="J128" s="29"/>
      <c r="K128" s="30">
        <f t="shared" si="4"/>
        <v>0</v>
      </c>
    </row>
    <row r="129" spans="1:11" ht="15" customHeight="1">
      <c r="A129" s="21" t="s">
        <v>319</v>
      </c>
      <c r="B129" s="22" t="s">
        <v>86</v>
      </c>
      <c r="C129" s="22" t="s">
        <v>87</v>
      </c>
      <c r="D129" s="23" t="s">
        <v>26</v>
      </c>
      <c r="E129" s="21" t="s">
        <v>288</v>
      </c>
      <c r="F129" s="36"/>
      <c r="G129" s="21">
        <v>290</v>
      </c>
      <c r="H129" s="21">
        <v>13.49</v>
      </c>
      <c r="I129" s="28">
        <v>750</v>
      </c>
      <c r="J129" s="29"/>
      <c r="K129" s="30">
        <f t="shared" si="4"/>
        <v>0</v>
      </c>
    </row>
    <row r="130" spans="1:11" ht="15" customHeight="1">
      <c r="A130" s="21" t="s">
        <v>320</v>
      </c>
      <c r="B130" s="22" t="s">
        <v>89</v>
      </c>
      <c r="C130" s="22" t="s">
        <v>90</v>
      </c>
      <c r="D130" s="23" t="s">
        <v>26</v>
      </c>
      <c r="E130" s="21" t="s">
        <v>288</v>
      </c>
      <c r="F130" s="36"/>
      <c r="G130" s="21">
        <v>300</v>
      </c>
      <c r="H130" s="21">
        <v>14.54</v>
      </c>
      <c r="I130" s="28">
        <v>750</v>
      </c>
      <c r="J130" s="29"/>
      <c r="K130" s="30">
        <f t="shared" si="4"/>
        <v>0</v>
      </c>
    </row>
    <row r="131" spans="1:11" ht="15" customHeight="1">
      <c r="A131" s="21" t="s">
        <v>321</v>
      </c>
      <c r="B131" s="22" t="s">
        <v>322</v>
      </c>
      <c r="C131" s="22" t="s">
        <v>323</v>
      </c>
      <c r="D131" s="23" t="s">
        <v>26</v>
      </c>
      <c r="E131" s="21" t="s">
        <v>288</v>
      </c>
      <c r="F131" s="36"/>
      <c r="G131" s="21">
        <v>310</v>
      </c>
      <c r="H131" s="21">
        <v>16.18</v>
      </c>
      <c r="I131" s="28">
        <v>660</v>
      </c>
      <c r="J131" s="29"/>
      <c r="K131" s="30">
        <f t="shared" si="4"/>
        <v>0</v>
      </c>
    </row>
    <row r="132" spans="1:11" ht="15" customHeight="1">
      <c r="A132" s="21" t="s">
        <v>324</v>
      </c>
      <c r="B132" s="22" t="s">
        <v>92</v>
      </c>
      <c r="C132" s="22" t="s">
        <v>93</v>
      </c>
      <c r="D132" s="23" t="s">
        <v>26</v>
      </c>
      <c r="E132" s="21" t="s">
        <v>288</v>
      </c>
      <c r="F132" s="36"/>
      <c r="G132" s="21">
        <v>250</v>
      </c>
      <c r="H132" s="21">
        <v>10.1</v>
      </c>
      <c r="I132" s="28">
        <v>1180</v>
      </c>
      <c r="J132" s="29"/>
      <c r="K132" s="30">
        <f t="shared" si="4"/>
        <v>0</v>
      </c>
    </row>
    <row r="133" spans="1:11" ht="15" customHeight="1">
      <c r="A133" s="21" t="s">
        <v>325</v>
      </c>
      <c r="B133" s="22" t="s">
        <v>101</v>
      </c>
      <c r="C133" s="22" t="s">
        <v>53</v>
      </c>
      <c r="D133" s="23" t="s">
        <v>26</v>
      </c>
      <c r="E133" s="21" t="s">
        <v>288</v>
      </c>
      <c r="F133" s="36"/>
      <c r="G133" s="21">
        <v>260</v>
      </c>
      <c r="H133" s="21">
        <v>11.23</v>
      </c>
      <c r="I133" s="28">
        <v>980</v>
      </c>
      <c r="J133" s="29"/>
      <c r="K133" s="30">
        <f t="shared" si="4"/>
        <v>0</v>
      </c>
    </row>
    <row r="134" spans="1:11" ht="15" customHeight="1">
      <c r="A134" s="21" t="s">
        <v>326</v>
      </c>
      <c r="B134" s="22" t="s">
        <v>103</v>
      </c>
      <c r="C134" s="22" t="s">
        <v>104</v>
      </c>
      <c r="D134" s="23" t="s">
        <v>26</v>
      </c>
      <c r="E134" s="21" t="s">
        <v>288</v>
      </c>
      <c r="F134" s="36"/>
      <c r="G134" s="21">
        <v>270</v>
      </c>
      <c r="H134" s="21">
        <v>11.14</v>
      </c>
      <c r="I134" s="28">
        <v>990</v>
      </c>
      <c r="J134" s="29"/>
      <c r="K134" s="30">
        <f t="shared" si="4"/>
        <v>0</v>
      </c>
    </row>
    <row r="135" spans="1:11" ht="15" customHeight="1">
      <c r="A135" s="21" t="s">
        <v>327</v>
      </c>
      <c r="B135" s="22" t="s">
        <v>106</v>
      </c>
      <c r="C135" s="22" t="s">
        <v>59</v>
      </c>
      <c r="D135" s="23" t="s">
        <v>26</v>
      </c>
      <c r="E135" s="21" t="s">
        <v>288</v>
      </c>
      <c r="F135" s="36"/>
      <c r="G135" s="21">
        <v>280</v>
      </c>
      <c r="H135" s="21">
        <v>11.96</v>
      </c>
      <c r="I135" s="28">
        <v>950</v>
      </c>
      <c r="J135" s="29"/>
      <c r="K135" s="30">
        <f t="shared" si="4"/>
        <v>0</v>
      </c>
    </row>
    <row r="136" spans="1:11" ht="15" customHeight="1">
      <c r="A136" s="21" t="s">
        <v>328</v>
      </c>
      <c r="B136" s="22" t="s">
        <v>109</v>
      </c>
      <c r="C136" s="22" t="s">
        <v>329</v>
      </c>
      <c r="D136" s="23" t="s">
        <v>26</v>
      </c>
      <c r="E136" s="21" t="s">
        <v>288</v>
      </c>
      <c r="F136" s="36"/>
      <c r="G136" s="21">
        <v>280</v>
      </c>
      <c r="H136" s="21">
        <v>12.25</v>
      </c>
      <c r="I136" s="28">
        <v>930</v>
      </c>
      <c r="J136" s="29"/>
      <c r="K136" s="30">
        <f t="shared" si="4"/>
        <v>0</v>
      </c>
    </row>
    <row r="137" spans="1:11" ht="15" customHeight="1">
      <c r="A137" s="21" t="s">
        <v>330</v>
      </c>
      <c r="B137" s="22" t="s">
        <v>112</v>
      </c>
      <c r="C137" s="22" t="s">
        <v>65</v>
      </c>
      <c r="D137" s="23" t="s">
        <v>26</v>
      </c>
      <c r="E137" s="21" t="s">
        <v>288</v>
      </c>
      <c r="F137" s="36"/>
      <c r="G137" s="21">
        <v>270</v>
      </c>
      <c r="H137" s="21">
        <v>10.58</v>
      </c>
      <c r="I137" s="28">
        <v>1030</v>
      </c>
      <c r="J137" s="29"/>
      <c r="K137" s="30">
        <f t="shared" si="4"/>
        <v>0</v>
      </c>
    </row>
    <row r="138" spans="1:11" ht="15" customHeight="1">
      <c r="A138" s="21" t="s">
        <v>331</v>
      </c>
      <c r="B138" s="22" t="s">
        <v>114</v>
      </c>
      <c r="C138" s="22" t="s">
        <v>104</v>
      </c>
      <c r="D138" s="23" t="s">
        <v>26</v>
      </c>
      <c r="E138" s="21" t="s">
        <v>288</v>
      </c>
      <c r="F138" s="36"/>
      <c r="G138" s="21">
        <v>270</v>
      </c>
      <c r="H138" s="21">
        <v>11.71</v>
      </c>
      <c r="I138" s="28">
        <v>940</v>
      </c>
      <c r="J138" s="29"/>
      <c r="K138" s="30">
        <f t="shared" si="4"/>
        <v>0</v>
      </c>
    </row>
    <row r="139" spans="1:11" ht="15" customHeight="1">
      <c r="A139" s="21" t="s">
        <v>332</v>
      </c>
      <c r="B139" s="22" t="s">
        <v>116</v>
      </c>
      <c r="C139" s="22" t="s">
        <v>117</v>
      </c>
      <c r="D139" s="23" t="s">
        <v>26</v>
      </c>
      <c r="E139" s="21" t="s">
        <v>288</v>
      </c>
      <c r="F139" s="36"/>
      <c r="G139" s="21">
        <v>270</v>
      </c>
      <c r="H139" s="21">
        <v>12.3</v>
      </c>
      <c r="I139" s="28">
        <v>900</v>
      </c>
      <c r="J139" s="29"/>
      <c r="K139" s="30">
        <f t="shared" si="4"/>
        <v>0</v>
      </c>
    </row>
    <row r="140" spans="1:11" ht="15" customHeight="1">
      <c r="A140" s="21" t="s">
        <v>333</v>
      </c>
      <c r="B140" s="22" t="s">
        <v>119</v>
      </c>
      <c r="C140" s="22" t="s">
        <v>110</v>
      </c>
      <c r="D140" s="23" t="s">
        <v>26</v>
      </c>
      <c r="E140" s="21" t="s">
        <v>288</v>
      </c>
      <c r="F140" s="36"/>
      <c r="G140" s="21">
        <v>280</v>
      </c>
      <c r="H140" s="21">
        <v>12.65</v>
      </c>
      <c r="I140" s="28">
        <v>910</v>
      </c>
      <c r="J140" s="29"/>
      <c r="K140" s="30">
        <f t="shared" si="4"/>
        <v>0</v>
      </c>
    </row>
    <row r="141" spans="1:11" ht="15" customHeight="1">
      <c r="A141" s="21" t="s">
        <v>334</v>
      </c>
      <c r="B141" s="22" t="s">
        <v>122</v>
      </c>
      <c r="C141" s="22" t="s">
        <v>123</v>
      </c>
      <c r="D141" s="23" t="s">
        <v>26</v>
      </c>
      <c r="E141" s="21" t="s">
        <v>288</v>
      </c>
      <c r="F141" s="36"/>
      <c r="G141" s="21">
        <v>270</v>
      </c>
      <c r="H141" s="21">
        <v>12.42</v>
      </c>
      <c r="I141" s="28">
        <v>850</v>
      </c>
      <c r="J141" s="29"/>
      <c r="K141" s="30">
        <f t="shared" si="4"/>
        <v>0</v>
      </c>
    </row>
    <row r="142" spans="1:11" ht="15" customHeight="1">
      <c r="A142" s="21" t="s">
        <v>335</v>
      </c>
      <c r="B142" s="22" t="s">
        <v>128</v>
      </c>
      <c r="C142" s="22" t="s">
        <v>110</v>
      </c>
      <c r="D142" s="23" t="s">
        <v>26</v>
      </c>
      <c r="E142" s="21" t="s">
        <v>288</v>
      </c>
      <c r="F142" s="36"/>
      <c r="G142" s="21">
        <v>280</v>
      </c>
      <c r="H142" s="21">
        <v>12.9</v>
      </c>
      <c r="I142" s="28">
        <v>790</v>
      </c>
      <c r="J142" s="29"/>
      <c r="K142" s="30">
        <f t="shared" si="4"/>
        <v>0</v>
      </c>
    </row>
    <row r="143" spans="1:11" ht="15" customHeight="1">
      <c r="A143" s="21" t="s">
        <v>336</v>
      </c>
      <c r="B143" s="22" t="s">
        <v>130</v>
      </c>
      <c r="C143" s="22" t="s">
        <v>131</v>
      </c>
      <c r="D143" s="23" t="s">
        <v>26</v>
      </c>
      <c r="E143" s="21" t="s">
        <v>288</v>
      </c>
      <c r="F143" s="36"/>
      <c r="G143" s="21">
        <v>270</v>
      </c>
      <c r="H143" s="21">
        <v>13.01</v>
      </c>
      <c r="I143" s="28">
        <v>790</v>
      </c>
      <c r="J143" s="29"/>
      <c r="K143" s="30">
        <f t="shared" si="4"/>
        <v>0</v>
      </c>
    </row>
    <row r="144" spans="1:11" ht="15" customHeight="1">
      <c r="A144" s="21" t="s">
        <v>337</v>
      </c>
      <c r="B144" s="22" t="s">
        <v>138</v>
      </c>
      <c r="C144" s="22" t="s">
        <v>323</v>
      </c>
      <c r="D144" s="23" t="s">
        <v>26</v>
      </c>
      <c r="E144" s="21" t="s">
        <v>288</v>
      </c>
      <c r="F144" s="36"/>
      <c r="G144" s="21">
        <v>310</v>
      </c>
      <c r="H144" s="21">
        <v>16.510000000000002</v>
      </c>
      <c r="I144" s="28">
        <v>610</v>
      </c>
      <c r="J144" s="29"/>
      <c r="K144" s="30">
        <f t="shared" si="4"/>
        <v>0</v>
      </c>
    </row>
    <row r="145" spans="1:11" ht="15" customHeight="1">
      <c r="A145" s="21" t="s">
        <v>338</v>
      </c>
      <c r="B145" s="22" t="s">
        <v>141</v>
      </c>
      <c r="C145" s="22" t="s">
        <v>56</v>
      </c>
      <c r="D145" s="23" t="s">
        <v>26</v>
      </c>
      <c r="E145" s="21" t="s">
        <v>288</v>
      </c>
      <c r="F145" s="36"/>
      <c r="G145" s="21">
        <v>280</v>
      </c>
      <c r="H145" s="21">
        <v>12.03</v>
      </c>
      <c r="I145" s="28">
        <v>900</v>
      </c>
      <c r="J145" s="29"/>
      <c r="K145" s="30">
        <f t="shared" si="4"/>
        <v>0</v>
      </c>
    </row>
    <row r="146" spans="1:11" ht="15" customHeight="1">
      <c r="A146" s="21" t="s">
        <v>339</v>
      </c>
      <c r="B146" s="22" t="s">
        <v>146</v>
      </c>
      <c r="C146" s="22" t="s">
        <v>53</v>
      </c>
      <c r="D146" s="23" t="s">
        <v>26</v>
      </c>
      <c r="E146" s="21" t="s">
        <v>288</v>
      </c>
      <c r="F146" s="36"/>
      <c r="G146" s="21">
        <v>260</v>
      </c>
      <c r="H146" s="21">
        <v>11.48</v>
      </c>
      <c r="I146" s="28">
        <v>920</v>
      </c>
      <c r="J146" s="29"/>
      <c r="K146" s="30">
        <f t="shared" si="4"/>
        <v>0</v>
      </c>
    </row>
    <row r="147" spans="1:11" ht="15" customHeight="1">
      <c r="A147" s="21" t="s">
        <v>340</v>
      </c>
      <c r="B147" s="22" t="s">
        <v>151</v>
      </c>
      <c r="C147" s="22" t="s">
        <v>78</v>
      </c>
      <c r="D147" s="23" t="s">
        <v>26</v>
      </c>
      <c r="E147" s="21" t="s">
        <v>288</v>
      </c>
      <c r="F147" s="36"/>
      <c r="G147" s="21">
        <v>280</v>
      </c>
      <c r="H147" s="21">
        <v>13.02</v>
      </c>
      <c r="I147" s="28">
        <v>870</v>
      </c>
      <c r="J147" s="29"/>
      <c r="K147" s="30">
        <f t="shared" si="4"/>
        <v>0</v>
      </c>
    </row>
    <row r="148" spans="1:11" ht="15" customHeight="1">
      <c r="A148" s="21" t="s">
        <v>341</v>
      </c>
      <c r="B148" s="22" t="s">
        <v>154</v>
      </c>
      <c r="C148" s="22" t="s">
        <v>155</v>
      </c>
      <c r="D148" s="23" t="s">
        <v>26</v>
      </c>
      <c r="E148" s="21" t="s">
        <v>288</v>
      </c>
      <c r="F148" s="36"/>
      <c r="G148" s="21">
        <v>290</v>
      </c>
      <c r="H148" s="21">
        <v>13.21</v>
      </c>
      <c r="I148" s="28">
        <v>820</v>
      </c>
      <c r="J148" s="29"/>
      <c r="K148" s="30">
        <f t="shared" si="4"/>
        <v>0</v>
      </c>
    </row>
    <row r="149" spans="1:11" ht="15" customHeight="1">
      <c r="A149" s="21" t="s">
        <v>342</v>
      </c>
      <c r="B149" s="22" t="s">
        <v>157</v>
      </c>
      <c r="C149" s="22" t="s">
        <v>104</v>
      </c>
      <c r="D149" s="23" t="s">
        <v>26</v>
      </c>
      <c r="E149" s="21" t="s">
        <v>288</v>
      </c>
      <c r="F149" s="36"/>
      <c r="G149" s="21">
        <v>270</v>
      </c>
      <c r="H149" s="21">
        <v>12.28</v>
      </c>
      <c r="I149" s="28">
        <v>870</v>
      </c>
      <c r="J149" s="29"/>
      <c r="K149" s="30">
        <f t="shared" si="4"/>
        <v>0</v>
      </c>
    </row>
    <row r="150" spans="1:11" ht="15" customHeight="1">
      <c r="A150" s="21" t="s">
        <v>343</v>
      </c>
      <c r="B150" s="22" t="s">
        <v>159</v>
      </c>
      <c r="C150" s="22" t="s">
        <v>117</v>
      </c>
      <c r="D150" s="23" t="s">
        <v>26</v>
      </c>
      <c r="E150" s="21" t="s">
        <v>288</v>
      </c>
      <c r="F150" s="36"/>
      <c r="G150" s="21">
        <v>280</v>
      </c>
      <c r="H150" s="21">
        <v>13.02</v>
      </c>
      <c r="I150" s="28">
        <v>820</v>
      </c>
      <c r="J150" s="29"/>
      <c r="K150" s="30">
        <f t="shared" si="4"/>
        <v>0</v>
      </c>
    </row>
    <row r="151" spans="1:11" ht="15" customHeight="1">
      <c r="A151" s="21" t="s">
        <v>344</v>
      </c>
      <c r="B151" s="22" t="s">
        <v>161</v>
      </c>
      <c r="C151" s="22" t="s">
        <v>155</v>
      </c>
      <c r="D151" s="23" t="s">
        <v>26</v>
      </c>
      <c r="E151" s="21" t="s">
        <v>288</v>
      </c>
      <c r="F151" s="36"/>
      <c r="G151" s="21">
        <v>290</v>
      </c>
      <c r="H151" s="21">
        <v>13.62</v>
      </c>
      <c r="I151" s="28">
        <v>788</v>
      </c>
      <c r="J151" s="29"/>
      <c r="K151" s="30">
        <f t="shared" si="4"/>
        <v>0</v>
      </c>
    </row>
    <row r="152" spans="1:11" ht="15" customHeight="1">
      <c r="A152" s="21" t="s">
        <v>345</v>
      </c>
      <c r="B152" s="22" t="s">
        <v>163</v>
      </c>
      <c r="C152" s="22" t="s">
        <v>164</v>
      </c>
      <c r="D152" s="23" t="s">
        <v>26</v>
      </c>
      <c r="E152" s="21" t="s">
        <v>288</v>
      </c>
      <c r="F152" s="36"/>
      <c r="G152" s="21">
        <v>300</v>
      </c>
      <c r="H152" s="21">
        <v>13.94</v>
      </c>
      <c r="I152" s="28">
        <v>780</v>
      </c>
      <c r="J152" s="29"/>
      <c r="K152" s="30">
        <f t="shared" si="4"/>
        <v>0</v>
      </c>
    </row>
    <row r="153" spans="1:11" ht="15" customHeight="1">
      <c r="A153" s="21" t="s">
        <v>346</v>
      </c>
      <c r="B153" s="22" t="s">
        <v>347</v>
      </c>
      <c r="C153" s="22" t="s">
        <v>235</v>
      </c>
      <c r="D153" s="23" t="s">
        <v>26</v>
      </c>
      <c r="E153" s="21" t="s">
        <v>288</v>
      </c>
      <c r="F153" s="36"/>
      <c r="G153" s="21">
        <v>300</v>
      </c>
      <c r="H153" s="21">
        <v>14.37</v>
      </c>
      <c r="I153" s="28">
        <v>710</v>
      </c>
      <c r="J153" s="29"/>
      <c r="K153" s="30">
        <f t="shared" si="4"/>
        <v>0</v>
      </c>
    </row>
    <row r="154" spans="1:11" ht="15" customHeight="1">
      <c r="A154" s="21" t="s">
        <v>348</v>
      </c>
      <c r="B154" s="22" t="s">
        <v>166</v>
      </c>
      <c r="C154" s="22" t="s">
        <v>73</v>
      </c>
      <c r="D154" s="23" t="s">
        <v>26</v>
      </c>
      <c r="E154" s="21" t="s">
        <v>288</v>
      </c>
      <c r="F154" s="36"/>
      <c r="G154" s="21">
        <v>260</v>
      </c>
      <c r="H154" s="21">
        <v>12.45</v>
      </c>
      <c r="I154" s="28">
        <v>860</v>
      </c>
      <c r="J154" s="29"/>
      <c r="K154" s="30">
        <f t="shared" si="4"/>
        <v>0</v>
      </c>
    </row>
    <row r="155" spans="1:11" ht="15" customHeight="1">
      <c r="A155" s="21" t="s">
        <v>349</v>
      </c>
      <c r="B155" s="22" t="s">
        <v>168</v>
      </c>
      <c r="C155" s="22" t="s">
        <v>59</v>
      </c>
      <c r="D155" s="23" t="s">
        <v>26</v>
      </c>
      <c r="E155" s="21" t="s">
        <v>288</v>
      </c>
      <c r="F155" s="36"/>
      <c r="G155" s="21">
        <v>270</v>
      </c>
      <c r="H155" s="21">
        <v>12.8</v>
      </c>
      <c r="I155" s="28">
        <v>820</v>
      </c>
      <c r="J155" s="29"/>
      <c r="K155" s="30">
        <f t="shared" si="4"/>
        <v>0</v>
      </c>
    </row>
    <row r="156" spans="1:11" ht="15" customHeight="1">
      <c r="A156" s="21" t="s">
        <v>350</v>
      </c>
      <c r="B156" s="22" t="s">
        <v>351</v>
      </c>
      <c r="C156" s="22" t="s">
        <v>352</v>
      </c>
      <c r="D156" s="23" t="s">
        <v>26</v>
      </c>
      <c r="E156" s="21" t="s">
        <v>288</v>
      </c>
      <c r="F156" s="36"/>
      <c r="G156" s="21">
        <v>300</v>
      </c>
      <c r="H156" s="21">
        <v>14.7</v>
      </c>
      <c r="I156" s="28">
        <v>720</v>
      </c>
      <c r="J156" s="29"/>
      <c r="K156" s="30">
        <f t="shared" ref="K156:K206" si="5">J156/I156</f>
        <v>0</v>
      </c>
    </row>
    <row r="157" spans="1:11" ht="15" customHeight="1">
      <c r="A157" s="21" t="s">
        <v>353</v>
      </c>
      <c r="B157" s="22" t="s">
        <v>173</v>
      </c>
      <c r="C157" s="22" t="s">
        <v>174</v>
      </c>
      <c r="D157" s="23" t="s">
        <v>26</v>
      </c>
      <c r="E157" s="21" t="s">
        <v>288</v>
      </c>
      <c r="F157" s="36"/>
      <c r="G157" s="21">
        <v>290</v>
      </c>
      <c r="H157" s="21">
        <v>15.35</v>
      </c>
      <c r="I157" s="28">
        <v>700</v>
      </c>
      <c r="J157" s="29"/>
      <c r="K157" s="30">
        <f t="shared" si="5"/>
        <v>0</v>
      </c>
    </row>
    <row r="158" spans="1:11" ht="15" customHeight="1">
      <c r="A158" s="21" t="s">
        <v>354</v>
      </c>
      <c r="B158" s="22" t="s">
        <v>355</v>
      </c>
      <c r="C158" s="22" t="s">
        <v>264</v>
      </c>
      <c r="D158" s="23" t="s">
        <v>26</v>
      </c>
      <c r="E158" s="21" t="s">
        <v>288</v>
      </c>
      <c r="F158" s="36"/>
      <c r="G158" s="21">
        <v>300</v>
      </c>
      <c r="H158" s="21">
        <v>15.8</v>
      </c>
      <c r="I158" s="28">
        <v>680</v>
      </c>
      <c r="J158" s="29"/>
      <c r="K158" s="30">
        <f t="shared" si="5"/>
        <v>0</v>
      </c>
    </row>
    <row r="159" spans="1:11" ht="15" customHeight="1">
      <c r="A159" s="21" t="s">
        <v>356</v>
      </c>
      <c r="B159" s="22" t="s">
        <v>176</v>
      </c>
      <c r="C159" s="22" t="s">
        <v>177</v>
      </c>
      <c r="D159" s="23" t="s">
        <v>26</v>
      </c>
      <c r="E159" s="21" t="s">
        <v>288</v>
      </c>
      <c r="F159" s="36"/>
      <c r="G159" s="21">
        <v>310</v>
      </c>
      <c r="H159" s="21">
        <v>16.64</v>
      </c>
      <c r="I159" s="28">
        <v>610</v>
      </c>
      <c r="J159" s="29"/>
      <c r="K159" s="30">
        <f t="shared" si="5"/>
        <v>0</v>
      </c>
    </row>
    <row r="160" spans="1:11" ht="15" customHeight="1">
      <c r="A160" s="21" t="s">
        <v>357</v>
      </c>
      <c r="B160" s="22" t="s">
        <v>179</v>
      </c>
      <c r="C160" s="22" t="s">
        <v>139</v>
      </c>
      <c r="D160" s="23" t="s">
        <v>26</v>
      </c>
      <c r="E160" s="21" t="s">
        <v>288</v>
      </c>
      <c r="F160" s="36"/>
      <c r="G160" s="21">
        <v>252</v>
      </c>
      <c r="H160" s="21">
        <v>17.5</v>
      </c>
      <c r="I160" s="28">
        <v>600</v>
      </c>
      <c r="J160" s="29"/>
      <c r="K160" s="30">
        <f t="shared" si="5"/>
        <v>0</v>
      </c>
    </row>
    <row r="161" spans="1:11" ht="15" customHeight="1">
      <c r="A161" s="21" t="s">
        <v>358</v>
      </c>
      <c r="B161" s="22" t="s">
        <v>181</v>
      </c>
      <c r="C161" s="22" t="s">
        <v>359</v>
      </c>
      <c r="D161" s="23" t="s">
        <v>26</v>
      </c>
      <c r="E161" s="21" t="s">
        <v>288</v>
      </c>
      <c r="F161" s="36"/>
      <c r="G161" s="21">
        <v>320</v>
      </c>
      <c r="H161" s="21">
        <v>18.14</v>
      </c>
      <c r="I161" s="28">
        <v>550</v>
      </c>
      <c r="J161" s="29"/>
      <c r="K161" s="30">
        <f t="shared" si="5"/>
        <v>0</v>
      </c>
    </row>
    <row r="162" spans="1:11" ht="15" customHeight="1">
      <c r="A162" s="21" t="s">
        <v>360</v>
      </c>
      <c r="B162" s="22" t="s">
        <v>184</v>
      </c>
      <c r="C162" s="22" t="s">
        <v>68</v>
      </c>
      <c r="D162" s="23" t="s">
        <v>26</v>
      </c>
      <c r="E162" s="21" t="s">
        <v>288</v>
      </c>
      <c r="F162" s="36"/>
      <c r="G162" s="21">
        <v>270</v>
      </c>
      <c r="H162" s="21">
        <v>12.7</v>
      </c>
      <c r="I162" s="28">
        <v>920</v>
      </c>
      <c r="J162" s="29"/>
      <c r="K162" s="30">
        <f t="shared" si="5"/>
        <v>0</v>
      </c>
    </row>
    <row r="163" spans="1:11" ht="15" customHeight="1">
      <c r="A163" s="21" t="s">
        <v>361</v>
      </c>
      <c r="B163" s="22" t="s">
        <v>186</v>
      </c>
      <c r="C163" s="22" t="s">
        <v>110</v>
      </c>
      <c r="D163" s="23" t="s">
        <v>26</v>
      </c>
      <c r="E163" s="21" t="s">
        <v>288</v>
      </c>
      <c r="F163" s="36"/>
      <c r="G163" s="21">
        <v>290</v>
      </c>
      <c r="H163" s="21">
        <v>13.84</v>
      </c>
      <c r="I163" s="28">
        <v>800</v>
      </c>
      <c r="J163" s="29"/>
      <c r="K163" s="30">
        <f t="shared" si="5"/>
        <v>0</v>
      </c>
    </row>
    <row r="164" spans="1:11" ht="15" customHeight="1">
      <c r="A164" s="21" t="s">
        <v>362</v>
      </c>
      <c r="B164" s="22" t="s">
        <v>363</v>
      </c>
      <c r="C164" s="22" t="s">
        <v>68</v>
      </c>
      <c r="D164" s="23" t="s">
        <v>26</v>
      </c>
      <c r="E164" s="21" t="s">
        <v>288</v>
      </c>
      <c r="F164" s="36"/>
      <c r="G164" s="21">
        <v>230</v>
      </c>
      <c r="H164" s="21"/>
      <c r="I164" s="28">
        <v>880</v>
      </c>
      <c r="J164" s="29"/>
      <c r="K164" s="30">
        <f t="shared" si="5"/>
        <v>0</v>
      </c>
    </row>
    <row r="165" spans="1:11" ht="15" customHeight="1">
      <c r="A165" s="21" t="s">
        <v>364</v>
      </c>
      <c r="B165" s="22" t="s">
        <v>188</v>
      </c>
      <c r="C165" s="22" t="s">
        <v>110</v>
      </c>
      <c r="D165" s="23" t="s">
        <v>26</v>
      </c>
      <c r="E165" s="21" t="s">
        <v>288</v>
      </c>
      <c r="F165" s="36"/>
      <c r="G165" s="21">
        <v>290</v>
      </c>
      <c r="H165" s="21">
        <v>13.87</v>
      </c>
      <c r="I165" s="28">
        <v>750</v>
      </c>
      <c r="J165" s="29"/>
      <c r="K165" s="30">
        <f t="shared" si="5"/>
        <v>0</v>
      </c>
    </row>
    <row r="166" spans="1:11" ht="15" customHeight="1">
      <c r="A166" s="21" t="s">
        <v>365</v>
      </c>
      <c r="B166" s="22" t="s">
        <v>190</v>
      </c>
      <c r="C166" s="22" t="s">
        <v>191</v>
      </c>
      <c r="D166" s="23" t="s">
        <v>26</v>
      </c>
      <c r="E166" s="21" t="s">
        <v>288</v>
      </c>
      <c r="F166" s="36"/>
      <c r="G166" s="21">
        <v>300</v>
      </c>
      <c r="H166" s="21">
        <v>14.3</v>
      </c>
      <c r="I166" s="28">
        <v>750</v>
      </c>
      <c r="J166" s="29"/>
      <c r="K166" s="30">
        <f t="shared" si="5"/>
        <v>0</v>
      </c>
    </row>
    <row r="167" spans="1:11" ht="15" customHeight="1">
      <c r="A167" s="21" t="s">
        <v>366</v>
      </c>
      <c r="B167" s="22" t="s">
        <v>193</v>
      </c>
      <c r="C167" s="22" t="s">
        <v>367</v>
      </c>
      <c r="D167" s="23" t="s">
        <v>26</v>
      </c>
      <c r="E167" s="21" t="s">
        <v>288</v>
      </c>
      <c r="F167" s="36"/>
      <c r="G167" s="21">
        <v>230</v>
      </c>
      <c r="H167" s="21">
        <v>12.95</v>
      </c>
      <c r="I167" s="28">
        <v>770</v>
      </c>
      <c r="J167" s="29"/>
      <c r="K167" s="30">
        <f t="shared" si="5"/>
        <v>0</v>
      </c>
    </row>
    <row r="168" spans="1:11" ht="15" customHeight="1">
      <c r="A168" s="21" t="s">
        <v>368</v>
      </c>
      <c r="B168" s="22" t="s">
        <v>196</v>
      </c>
      <c r="C168" s="22" t="s">
        <v>78</v>
      </c>
      <c r="D168" s="23" t="s">
        <v>26</v>
      </c>
      <c r="E168" s="21" t="s">
        <v>288</v>
      </c>
      <c r="F168" s="36"/>
      <c r="G168" s="21">
        <v>280</v>
      </c>
      <c r="H168" s="21">
        <v>13.69</v>
      </c>
      <c r="I168" s="28">
        <v>800</v>
      </c>
      <c r="J168" s="29"/>
      <c r="K168" s="30">
        <f t="shared" si="5"/>
        <v>0</v>
      </c>
    </row>
    <row r="169" spans="1:11" ht="15" customHeight="1">
      <c r="A169" s="21" t="s">
        <v>369</v>
      </c>
      <c r="B169" s="22" t="s">
        <v>198</v>
      </c>
      <c r="C169" s="22" t="s">
        <v>164</v>
      </c>
      <c r="D169" s="23" t="s">
        <v>26</v>
      </c>
      <c r="E169" s="21" t="s">
        <v>288</v>
      </c>
      <c r="F169" s="36"/>
      <c r="G169" s="21">
        <v>300</v>
      </c>
      <c r="H169" s="21">
        <v>15.14</v>
      </c>
      <c r="I169" s="28">
        <v>740</v>
      </c>
      <c r="J169" s="29"/>
      <c r="K169" s="30">
        <f t="shared" si="5"/>
        <v>0</v>
      </c>
    </row>
    <row r="170" spans="1:11" ht="15" customHeight="1">
      <c r="A170" s="21" t="s">
        <v>370</v>
      </c>
      <c r="B170" s="22" t="s">
        <v>203</v>
      </c>
      <c r="C170" s="22" t="s">
        <v>155</v>
      </c>
      <c r="D170" s="23" t="s">
        <v>26</v>
      </c>
      <c r="E170" s="21" t="s">
        <v>288</v>
      </c>
      <c r="F170" s="36"/>
      <c r="G170" s="21">
        <v>280</v>
      </c>
      <c r="H170" s="21">
        <v>14.48</v>
      </c>
      <c r="I170" s="28">
        <v>720</v>
      </c>
      <c r="J170" s="29"/>
      <c r="K170" s="30">
        <f t="shared" si="5"/>
        <v>0</v>
      </c>
    </row>
    <row r="171" spans="1:11" ht="15" customHeight="1">
      <c r="A171" s="21" t="s">
        <v>371</v>
      </c>
      <c r="B171" s="22" t="s">
        <v>205</v>
      </c>
      <c r="C171" s="22" t="s">
        <v>164</v>
      </c>
      <c r="D171" s="23" t="s">
        <v>26</v>
      </c>
      <c r="E171" s="21" t="s">
        <v>288</v>
      </c>
      <c r="F171" s="36"/>
      <c r="G171" s="21">
        <v>300</v>
      </c>
      <c r="H171" s="21">
        <v>15.09</v>
      </c>
      <c r="I171" s="28">
        <v>670</v>
      </c>
      <c r="J171" s="29"/>
      <c r="K171" s="30">
        <f t="shared" si="5"/>
        <v>0</v>
      </c>
    </row>
    <row r="172" spans="1:11" ht="15" customHeight="1">
      <c r="A172" s="21" t="s">
        <v>372</v>
      </c>
      <c r="B172" s="22" t="s">
        <v>207</v>
      </c>
      <c r="C172" s="22" t="s">
        <v>90</v>
      </c>
      <c r="D172" s="23" t="s">
        <v>26</v>
      </c>
      <c r="E172" s="21" t="s">
        <v>288</v>
      </c>
      <c r="F172" s="36"/>
      <c r="G172" s="21">
        <v>300</v>
      </c>
      <c r="H172" s="21">
        <v>16.239999999999998</v>
      </c>
      <c r="I172" s="28">
        <v>660</v>
      </c>
      <c r="J172" s="29"/>
      <c r="K172" s="30">
        <f t="shared" si="5"/>
        <v>0</v>
      </c>
    </row>
    <row r="173" spans="1:11" ht="15" customHeight="1">
      <c r="A173" s="21" t="s">
        <v>373</v>
      </c>
      <c r="B173" s="22" t="s">
        <v>209</v>
      </c>
      <c r="C173" s="22" t="s">
        <v>210</v>
      </c>
      <c r="D173" s="23" t="s">
        <v>26</v>
      </c>
      <c r="E173" s="21" t="s">
        <v>288</v>
      </c>
      <c r="F173" s="36"/>
      <c r="G173" s="21">
        <v>252</v>
      </c>
      <c r="H173" s="21">
        <v>17.18</v>
      </c>
      <c r="I173" s="28">
        <v>620</v>
      </c>
      <c r="J173" s="29"/>
      <c r="K173" s="30">
        <f t="shared" si="5"/>
        <v>0</v>
      </c>
    </row>
    <row r="174" spans="1:11" ht="15" customHeight="1">
      <c r="A174" s="21" t="s">
        <v>374</v>
      </c>
      <c r="B174" s="22" t="s">
        <v>375</v>
      </c>
      <c r="C174" s="22" t="s">
        <v>376</v>
      </c>
      <c r="D174" s="23" t="s">
        <v>26</v>
      </c>
      <c r="E174" s="21" t="s">
        <v>288</v>
      </c>
      <c r="F174" s="36"/>
      <c r="G174" s="21">
        <v>230</v>
      </c>
      <c r="H174" s="21">
        <v>14.42</v>
      </c>
      <c r="I174" s="28">
        <v>730</v>
      </c>
      <c r="J174" s="29"/>
      <c r="K174" s="30">
        <f t="shared" si="5"/>
        <v>0</v>
      </c>
    </row>
    <row r="175" spans="1:11" ht="15" customHeight="1">
      <c r="A175" s="21" t="s">
        <v>377</v>
      </c>
      <c r="B175" s="22" t="s">
        <v>212</v>
      </c>
      <c r="C175" s="22" t="s">
        <v>191</v>
      </c>
      <c r="D175" s="23" t="s">
        <v>26</v>
      </c>
      <c r="E175" s="21" t="s">
        <v>288</v>
      </c>
      <c r="F175" s="36"/>
      <c r="G175" s="21">
        <v>310</v>
      </c>
      <c r="H175" s="21">
        <v>15.26</v>
      </c>
      <c r="I175" s="28">
        <v>720</v>
      </c>
      <c r="J175" s="29"/>
      <c r="K175" s="30">
        <f t="shared" si="5"/>
        <v>0</v>
      </c>
    </row>
    <row r="176" spans="1:11" ht="14" customHeight="1">
      <c r="A176" s="21" t="s">
        <v>378</v>
      </c>
      <c r="B176" s="22" t="s">
        <v>215</v>
      </c>
      <c r="C176" s="22" t="s">
        <v>110</v>
      </c>
      <c r="D176" s="23" t="s">
        <v>26</v>
      </c>
      <c r="E176" s="21" t="s">
        <v>288</v>
      </c>
      <c r="F176" s="36"/>
      <c r="G176" s="21">
        <v>290</v>
      </c>
      <c r="H176" s="21">
        <v>14.25</v>
      </c>
      <c r="I176" s="28">
        <v>736</v>
      </c>
      <c r="J176" s="29"/>
      <c r="K176" s="30">
        <f t="shared" si="5"/>
        <v>0</v>
      </c>
    </row>
    <row r="177" spans="1:11" ht="15" customHeight="1">
      <c r="A177" s="21" t="s">
        <v>379</v>
      </c>
      <c r="B177" s="22" t="s">
        <v>218</v>
      </c>
      <c r="C177" s="22" t="s">
        <v>191</v>
      </c>
      <c r="D177" s="23" t="s">
        <v>26</v>
      </c>
      <c r="E177" s="21" t="s">
        <v>288</v>
      </c>
      <c r="F177" s="36"/>
      <c r="G177" s="21">
        <v>252</v>
      </c>
      <c r="H177" s="21">
        <v>15.58</v>
      </c>
      <c r="I177" s="28">
        <v>700</v>
      </c>
      <c r="J177" s="29"/>
      <c r="K177" s="30">
        <f t="shared" si="5"/>
        <v>0</v>
      </c>
    </row>
    <row r="178" spans="1:11" ht="15" customHeight="1">
      <c r="A178" s="21" t="s">
        <v>380</v>
      </c>
      <c r="B178" s="22" t="s">
        <v>223</v>
      </c>
      <c r="C178" s="22" t="s">
        <v>381</v>
      </c>
      <c r="D178" s="23" t="s">
        <v>26</v>
      </c>
      <c r="E178" s="21" t="s">
        <v>288</v>
      </c>
      <c r="F178" s="36"/>
      <c r="G178" s="21">
        <v>252</v>
      </c>
      <c r="H178" s="21">
        <v>15.12</v>
      </c>
      <c r="I178" s="28">
        <v>696</v>
      </c>
      <c r="J178" s="29"/>
      <c r="K178" s="30">
        <f t="shared" si="5"/>
        <v>0</v>
      </c>
    </row>
    <row r="179" spans="1:11" ht="15" customHeight="1">
      <c r="A179" s="21" t="s">
        <v>382</v>
      </c>
      <c r="B179" s="22" t="s">
        <v>225</v>
      </c>
      <c r="C179" s="22" t="s">
        <v>174</v>
      </c>
      <c r="D179" s="23" t="s">
        <v>26</v>
      </c>
      <c r="E179" s="21" t="s">
        <v>288</v>
      </c>
      <c r="F179" s="36"/>
      <c r="G179" s="21">
        <v>310</v>
      </c>
      <c r="H179" s="21">
        <v>16.13</v>
      </c>
      <c r="I179" s="28">
        <v>650</v>
      </c>
      <c r="J179" s="29"/>
      <c r="K179" s="30">
        <f t="shared" si="5"/>
        <v>0</v>
      </c>
    </row>
    <row r="180" spans="1:11" ht="15" customHeight="1">
      <c r="A180" s="21" t="s">
        <v>383</v>
      </c>
      <c r="B180" s="22" t="s">
        <v>384</v>
      </c>
      <c r="C180" s="22" t="s">
        <v>273</v>
      </c>
      <c r="D180" s="23" t="s">
        <v>26</v>
      </c>
      <c r="E180" s="21" t="s">
        <v>288</v>
      </c>
      <c r="F180" s="36"/>
      <c r="G180" s="21">
        <v>252</v>
      </c>
      <c r="H180" s="21"/>
      <c r="I180" s="28">
        <v>600</v>
      </c>
      <c r="J180" s="29"/>
      <c r="K180" s="30">
        <f t="shared" si="5"/>
        <v>0</v>
      </c>
    </row>
    <row r="181" spans="1:11" ht="15" customHeight="1">
      <c r="A181" s="21" t="s">
        <v>385</v>
      </c>
      <c r="B181" s="22" t="s">
        <v>227</v>
      </c>
      <c r="C181" s="22" t="s">
        <v>90</v>
      </c>
      <c r="D181" s="23" t="s">
        <v>26</v>
      </c>
      <c r="E181" s="21" t="s">
        <v>288</v>
      </c>
      <c r="F181" s="36"/>
      <c r="G181" s="21">
        <v>310</v>
      </c>
      <c r="H181" s="21">
        <v>16.8</v>
      </c>
      <c r="I181" s="28">
        <v>620</v>
      </c>
      <c r="J181" s="29"/>
      <c r="K181" s="30">
        <f t="shared" si="5"/>
        <v>0</v>
      </c>
    </row>
    <row r="182" spans="1:11" ht="15" customHeight="1">
      <c r="A182" s="21" t="s">
        <v>386</v>
      </c>
      <c r="B182" s="22" t="s">
        <v>229</v>
      </c>
      <c r="C182" s="22" t="s">
        <v>210</v>
      </c>
      <c r="D182" s="23" t="s">
        <v>26</v>
      </c>
      <c r="E182" s="21" t="s">
        <v>288</v>
      </c>
      <c r="F182" s="36"/>
      <c r="G182" s="21">
        <v>252</v>
      </c>
      <c r="H182" s="21">
        <v>17.829999999999998</v>
      </c>
      <c r="I182" s="28">
        <v>600</v>
      </c>
      <c r="J182" s="29"/>
      <c r="K182" s="30">
        <f t="shared" si="5"/>
        <v>0</v>
      </c>
    </row>
    <row r="183" spans="1:11" ht="15" customHeight="1">
      <c r="A183" s="21" t="s">
        <v>387</v>
      </c>
      <c r="B183" s="22" t="s">
        <v>234</v>
      </c>
      <c r="C183" s="22" t="s">
        <v>235</v>
      </c>
      <c r="D183" s="23" t="s">
        <v>26</v>
      </c>
      <c r="E183" s="21" t="s">
        <v>288</v>
      </c>
      <c r="F183" s="36"/>
      <c r="G183" s="21">
        <v>300</v>
      </c>
      <c r="H183" s="21">
        <v>16.52</v>
      </c>
      <c r="I183" s="28">
        <v>600</v>
      </c>
      <c r="J183" s="29"/>
      <c r="K183" s="30">
        <f t="shared" si="5"/>
        <v>0</v>
      </c>
    </row>
    <row r="184" spans="1:11" ht="15" customHeight="1">
      <c r="A184" s="21" t="s">
        <v>388</v>
      </c>
      <c r="B184" s="22" t="s">
        <v>237</v>
      </c>
      <c r="C184" s="22" t="s">
        <v>210</v>
      </c>
      <c r="D184" s="23" t="s">
        <v>26</v>
      </c>
      <c r="E184" s="21" t="s">
        <v>288</v>
      </c>
      <c r="F184" s="36"/>
      <c r="G184" s="21">
        <v>310</v>
      </c>
      <c r="H184" s="21">
        <v>17.579999999999998</v>
      </c>
      <c r="I184" s="28">
        <v>588</v>
      </c>
      <c r="J184" s="29"/>
      <c r="K184" s="30">
        <f t="shared" si="5"/>
        <v>0</v>
      </c>
    </row>
    <row r="185" spans="1:11" ht="15" customHeight="1">
      <c r="A185" s="21" t="s">
        <v>389</v>
      </c>
      <c r="B185" s="22" t="s">
        <v>239</v>
      </c>
      <c r="C185" s="22" t="s">
        <v>139</v>
      </c>
      <c r="D185" s="23" t="s">
        <v>26</v>
      </c>
      <c r="E185" s="21" t="s">
        <v>288</v>
      </c>
      <c r="F185" s="36"/>
      <c r="G185" s="21">
        <v>270</v>
      </c>
      <c r="H185" s="21">
        <v>18.899999999999999</v>
      </c>
      <c r="I185" s="28">
        <v>530</v>
      </c>
      <c r="J185" s="29"/>
      <c r="K185" s="30">
        <f t="shared" si="5"/>
        <v>0</v>
      </c>
    </row>
    <row r="186" spans="1:11" ht="15" customHeight="1">
      <c r="A186" s="21" t="s">
        <v>390</v>
      </c>
      <c r="B186" s="22" t="s">
        <v>391</v>
      </c>
      <c r="C186" s="22" t="s">
        <v>264</v>
      </c>
      <c r="D186" s="23" t="s">
        <v>26</v>
      </c>
      <c r="E186" s="21" t="s">
        <v>288</v>
      </c>
      <c r="F186" s="36"/>
      <c r="G186" s="21">
        <v>252</v>
      </c>
      <c r="H186" s="21"/>
      <c r="I186" s="28">
        <v>560</v>
      </c>
      <c r="J186" s="29"/>
      <c r="K186" s="30">
        <f t="shared" si="5"/>
        <v>0</v>
      </c>
    </row>
    <row r="187" spans="1:11" ht="15" customHeight="1">
      <c r="A187" s="21" t="s">
        <v>392</v>
      </c>
      <c r="B187" s="22" t="s">
        <v>244</v>
      </c>
      <c r="C187" s="22" t="s">
        <v>139</v>
      </c>
      <c r="D187" s="23" t="s">
        <v>26</v>
      </c>
      <c r="E187" s="21" t="s">
        <v>288</v>
      </c>
      <c r="F187" s="36"/>
      <c r="G187" s="21">
        <v>320</v>
      </c>
      <c r="H187" s="21">
        <v>18.329999999999998</v>
      </c>
      <c r="I187" s="28">
        <v>530</v>
      </c>
      <c r="J187" s="29"/>
      <c r="K187" s="30">
        <f t="shared" si="5"/>
        <v>0</v>
      </c>
    </row>
    <row r="188" spans="1:11" ht="15" customHeight="1">
      <c r="A188" s="21" t="s">
        <v>393</v>
      </c>
      <c r="B188" s="22" t="s">
        <v>394</v>
      </c>
      <c r="C188" s="22" t="s">
        <v>395</v>
      </c>
      <c r="D188" s="23" t="s">
        <v>26</v>
      </c>
      <c r="E188" s="21" t="s">
        <v>288</v>
      </c>
      <c r="F188" s="36"/>
      <c r="G188" s="21">
        <v>252</v>
      </c>
      <c r="H188" s="21">
        <v>17.41</v>
      </c>
      <c r="I188" s="28">
        <v>490</v>
      </c>
      <c r="J188" s="29"/>
      <c r="K188" s="30">
        <f t="shared" si="5"/>
        <v>0</v>
      </c>
    </row>
    <row r="189" spans="1:11" ht="15" customHeight="1">
      <c r="A189" s="21" t="s">
        <v>396</v>
      </c>
      <c r="B189" s="22" t="s">
        <v>249</v>
      </c>
      <c r="C189" s="22" t="s">
        <v>250</v>
      </c>
      <c r="D189" s="23" t="s">
        <v>26</v>
      </c>
      <c r="E189" s="21" t="s">
        <v>288</v>
      </c>
      <c r="F189" s="36"/>
      <c r="G189" s="21">
        <v>252</v>
      </c>
      <c r="H189" s="21">
        <v>14.97</v>
      </c>
      <c r="I189" s="28">
        <v>666</v>
      </c>
      <c r="J189" s="29"/>
      <c r="K189" s="30">
        <f t="shared" si="5"/>
        <v>0</v>
      </c>
    </row>
    <row r="190" spans="1:11" ht="15" customHeight="1">
      <c r="A190" s="21" t="s">
        <v>397</v>
      </c>
      <c r="B190" s="22" t="s">
        <v>398</v>
      </c>
      <c r="C190" s="22" t="s">
        <v>242</v>
      </c>
      <c r="D190" s="23" t="s">
        <v>26</v>
      </c>
      <c r="E190" s="21" t="s">
        <v>288</v>
      </c>
      <c r="F190" s="36"/>
      <c r="G190" s="21">
        <v>252</v>
      </c>
      <c r="H190" s="21"/>
      <c r="I190" s="28">
        <v>700</v>
      </c>
      <c r="J190" s="29"/>
      <c r="K190" s="30">
        <f t="shared" si="5"/>
        <v>0</v>
      </c>
    </row>
    <row r="191" spans="1:11" ht="15" customHeight="1">
      <c r="A191" s="21" t="s">
        <v>399</v>
      </c>
      <c r="B191" s="22" t="s">
        <v>252</v>
      </c>
      <c r="C191" s="22" t="s">
        <v>131</v>
      </c>
      <c r="D191" s="23" t="s">
        <v>26</v>
      </c>
      <c r="E191" s="21" t="s">
        <v>288</v>
      </c>
      <c r="F191" s="36"/>
      <c r="G191" s="21">
        <v>252</v>
      </c>
      <c r="H191" s="21">
        <v>16.190000000000001</v>
      </c>
      <c r="I191" s="28">
        <v>600</v>
      </c>
      <c r="J191" s="29"/>
      <c r="K191" s="30">
        <f t="shared" si="5"/>
        <v>0</v>
      </c>
    </row>
    <row r="192" spans="1:11" ht="15" customHeight="1">
      <c r="A192" s="21" t="s">
        <v>400</v>
      </c>
      <c r="B192" s="22" t="s">
        <v>401</v>
      </c>
      <c r="C192" s="22" t="s">
        <v>267</v>
      </c>
      <c r="D192" s="23" t="s">
        <v>26</v>
      </c>
      <c r="E192" s="21" t="s">
        <v>288</v>
      </c>
      <c r="F192" s="36"/>
      <c r="G192" s="21">
        <v>252</v>
      </c>
      <c r="H192" s="21">
        <v>16.079999999999998</v>
      </c>
      <c r="I192" s="28">
        <v>590</v>
      </c>
      <c r="J192" s="29"/>
      <c r="K192" s="30">
        <f t="shared" si="5"/>
        <v>0</v>
      </c>
    </row>
    <row r="193" spans="1:11" ht="15" customHeight="1">
      <c r="A193" s="21" t="s">
        <v>402</v>
      </c>
      <c r="B193" s="22" t="s">
        <v>254</v>
      </c>
      <c r="C193" s="22" t="s">
        <v>235</v>
      </c>
      <c r="D193" s="23" t="s">
        <v>26</v>
      </c>
      <c r="E193" s="21" t="s">
        <v>288</v>
      </c>
      <c r="F193" s="36"/>
      <c r="G193" s="21">
        <v>310</v>
      </c>
      <c r="H193" s="21">
        <v>17.11</v>
      </c>
      <c r="I193" s="28">
        <v>560</v>
      </c>
      <c r="J193" s="29"/>
      <c r="K193" s="30">
        <f t="shared" si="5"/>
        <v>0</v>
      </c>
    </row>
    <row r="194" spans="1:11" ht="15" customHeight="1">
      <c r="A194" s="21" t="s">
        <v>403</v>
      </c>
      <c r="B194" s="22" t="s">
        <v>404</v>
      </c>
      <c r="C194" s="22" t="s">
        <v>405</v>
      </c>
      <c r="D194" s="23" t="s">
        <v>26</v>
      </c>
      <c r="E194" s="21" t="s">
        <v>288</v>
      </c>
      <c r="F194" s="36"/>
      <c r="G194" s="21">
        <v>270</v>
      </c>
      <c r="H194" s="21"/>
      <c r="I194" s="28">
        <v>540</v>
      </c>
      <c r="J194" s="29"/>
      <c r="K194" s="30">
        <f t="shared" si="5"/>
        <v>0</v>
      </c>
    </row>
    <row r="195" spans="1:11" ht="15" customHeight="1">
      <c r="A195" s="21" t="s">
        <v>406</v>
      </c>
      <c r="B195" s="22" t="s">
        <v>407</v>
      </c>
      <c r="C195" s="22" t="s">
        <v>408</v>
      </c>
      <c r="D195" s="23" t="s">
        <v>26</v>
      </c>
      <c r="E195" s="21" t="s">
        <v>288</v>
      </c>
      <c r="F195" s="36"/>
      <c r="G195" s="21">
        <v>252</v>
      </c>
      <c r="H195" s="21"/>
      <c r="I195" s="28">
        <v>560</v>
      </c>
      <c r="J195" s="29"/>
      <c r="K195" s="30">
        <f t="shared" si="5"/>
        <v>0</v>
      </c>
    </row>
    <row r="196" spans="1:11" ht="15" customHeight="1">
      <c r="A196" s="21" t="s">
        <v>409</v>
      </c>
      <c r="B196" s="22" t="s">
        <v>256</v>
      </c>
      <c r="C196" s="22" t="s">
        <v>210</v>
      </c>
      <c r="D196" s="23" t="s">
        <v>26</v>
      </c>
      <c r="E196" s="21" t="s">
        <v>288</v>
      </c>
      <c r="F196" s="36"/>
      <c r="G196" s="21">
        <v>252</v>
      </c>
      <c r="H196" s="21">
        <v>17.54</v>
      </c>
      <c r="I196" s="28">
        <v>520</v>
      </c>
      <c r="J196" s="29"/>
      <c r="K196" s="30">
        <f t="shared" si="5"/>
        <v>0</v>
      </c>
    </row>
    <row r="197" spans="1:11" ht="15" customHeight="1">
      <c r="A197" s="21" t="s">
        <v>410</v>
      </c>
      <c r="B197" s="22" t="s">
        <v>411</v>
      </c>
      <c r="C197" s="22" t="s">
        <v>267</v>
      </c>
      <c r="D197" s="23" t="s">
        <v>26</v>
      </c>
      <c r="E197" s="21" t="s">
        <v>288</v>
      </c>
      <c r="F197" s="36"/>
      <c r="G197" s="21">
        <v>252</v>
      </c>
      <c r="H197" s="21">
        <v>16.829999999999998</v>
      </c>
      <c r="I197" s="28">
        <v>490</v>
      </c>
      <c r="J197" s="29"/>
      <c r="K197" s="30">
        <f t="shared" si="5"/>
        <v>0</v>
      </c>
    </row>
    <row r="198" spans="1:11" ht="15" customHeight="1">
      <c r="A198" s="21" t="s">
        <v>412</v>
      </c>
      <c r="B198" s="22" t="s">
        <v>413</v>
      </c>
      <c r="C198" s="22" t="s">
        <v>279</v>
      </c>
      <c r="D198" s="23" t="s">
        <v>26</v>
      </c>
      <c r="E198" s="21" t="s">
        <v>288</v>
      </c>
      <c r="F198" s="36"/>
      <c r="G198" s="21">
        <v>252</v>
      </c>
      <c r="H198" s="21">
        <v>17.96</v>
      </c>
      <c r="I198" s="28">
        <v>430</v>
      </c>
      <c r="J198" s="29"/>
      <c r="K198" s="30">
        <f t="shared" si="5"/>
        <v>0</v>
      </c>
    </row>
    <row r="199" spans="1:11" ht="15" customHeight="1">
      <c r="A199" s="21" t="s">
        <v>414</v>
      </c>
      <c r="B199" s="22" t="s">
        <v>258</v>
      </c>
      <c r="C199" s="22" t="s">
        <v>259</v>
      </c>
      <c r="D199" s="23" t="s">
        <v>26</v>
      </c>
      <c r="E199" s="21" t="s">
        <v>288</v>
      </c>
      <c r="F199" s="36"/>
      <c r="G199" s="21">
        <v>252</v>
      </c>
      <c r="H199" s="21">
        <v>18.57</v>
      </c>
      <c r="I199" s="28">
        <v>430</v>
      </c>
      <c r="J199" s="29"/>
      <c r="K199" s="30">
        <f t="shared" si="5"/>
        <v>0</v>
      </c>
    </row>
    <row r="200" spans="1:11" ht="15" customHeight="1">
      <c r="A200" s="21" t="s">
        <v>415</v>
      </c>
      <c r="B200" s="22" t="s">
        <v>261</v>
      </c>
      <c r="C200" s="22" t="s">
        <v>123</v>
      </c>
      <c r="D200" s="23" t="s">
        <v>26</v>
      </c>
      <c r="E200" s="21" t="s">
        <v>288</v>
      </c>
      <c r="F200" s="36"/>
      <c r="G200" s="21">
        <v>252</v>
      </c>
      <c r="H200" s="21">
        <v>16.23</v>
      </c>
      <c r="I200" s="28">
        <v>570</v>
      </c>
      <c r="J200" s="29"/>
      <c r="K200" s="30">
        <f t="shared" si="5"/>
        <v>0</v>
      </c>
    </row>
    <row r="201" spans="1:11" ht="15" customHeight="1">
      <c r="A201" s="21" t="s">
        <v>416</v>
      </c>
      <c r="B201" s="22" t="s">
        <v>263</v>
      </c>
      <c r="C201" s="22" t="s">
        <v>264</v>
      </c>
      <c r="D201" s="23" t="s">
        <v>26</v>
      </c>
      <c r="E201" s="21" t="s">
        <v>288</v>
      </c>
      <c r="F201" s="36"/>
      <c r="G201" s="21">
        <v>270</v>
      </c>
      <c r="H201" s="21">
        <v>17.989999999999998</v>
      </c>
      <c r="I201" s="28">
        <v>530</v>
      </c>
      <c r="J201" s="29"/>
      <c r="K201" s="30">
        <f t="shared" si="5"/>
        <v>0</v>
      </c>
    </row>
    <row r="202" spans="1:11" ht="15" customHeight="1">
      <c r="A202" s="21" t="s">
        <v>417</v>
      </c>
      <c r="B202" s="22" t="s">
        <v>418</v>
      </c>
      <c r="C202" s="22" t="s">
        <v>242</v>
      </c>
      <c r="D202" s="23" t="s">
        <v>26</v>
      </c>
      <c r="E202" s="21" t="s">
        <v>288</v>
      </c>
      <c r="F202" s="36"/>
      <c r="G202" s="21">
        <v>252</v>
      </c>
      <c r="H202" s="21">
        <v>16.29</v>
      </c>
      <c r="I202" s="28">
        <v>550</v>
      </c>
      <c r="J202" s="29"/>
      <c r="K202" s="30">
        <f t="shared" si="5"/>
        <v>0</v>
      </c>
    </row>
    <row r="203" spans="1:11" ht="15" customHeight="1">
      <c r="A203" s="21" t="s">
        <v>419</v>
      </c>
      <c r="B203" s="22" t="s">
        <v>266</v>
      </c>
      <c r="C203" s="22" t="s">
        <v>164</v>
      </c>
      <c r="D203" s="23" t="s">
        <v>26</v>
      </c>
      <c r="E203" s="21" t="s">
        <v>288</v>
      </c>
      <c r="F203" s="36"/>
      <c r="G203" s="21">
        <v>252</v>
      </c>
      <c r="H203" s="21">
        <v>16.78</v>
      </c>
      <c r="I203" s="28">
        <v>530</v>
      </c>
      <c r="J203" s="29"/>
      <c r="K203" s="30">
        <f t="shared" si="5"/>
        <v>0</v>
      </c>
    </row>
    <row r="204" spans="1:11" ht="15" customHeight="1">
      <c r="A204" s="21" t="s">
        <v>420</v>
      </c>
      <c r="B204" s="22" t="s">
        <v>269</v>
      </c>
      <c r="C204" s="22" t="s">
        <v>270</v>
      </c>
      <c r="D204" s="23" t="s">
        <v>26</v>
      </c>
      <c r="E204" s="21" t="s">
        <v>288</v>
      </c>
      <c r="F204" s="36"/>
      <c r="G204" s="21">
        <v>270</v>
      </c>
      <c r="H204" s="21">
        <v>18.87</v>
      </c>
      <c r="I204" s="28">
        <v>530</v>
      </c>
      <c r="J204" s="29"/>
      <c r="K204" s="30">
        <f t="shared" si="5"/>
        <v>0</v>
      </c>
    </row>
    <row r="205" spans="1:11" ht="15" customHeight="1">
      <c r="A205" s="21" t="s">
        <v>421</v>
      </c>
      <c r="B205" s="22" t="s">
        <v>272</v>
      </c>
      <c r="C205" s="22" t="s">
        <v>273</v>
      </c>
      <c r="D205" s="23" t="s">
        <v>26</v>
      </c>
      <c r="E205" s="21" t="s">
        <v>288</v>
      </c>
      <c r="F205" s="36"/>
      <c r="G205" s="21">
        <v>252</v>
      </c>
      <c r="H205" s="21">
        <v>17.489999999999998</v>
      </c>
      <c r="I205" s="28">
        <v>520</v>
      </c>
      <c r="J205" s="29"/>
      <c r="K205" s="30">
        <f t="shared" si="5"/>
        <v>0</v>
      </c>
    </row>
    <row r="206" spans="1:11" ht="15" customHeight="1">
      <c r="A206" s="21" t="s">
        <v>422</v>
      </c>
      <c r="B206" s="22" t="s">
        <v>275</v>
      </c>
      <c r="C206" s="22" t="s">
        <v>276</v>
      </c>
      <c r="D206" s="23" t="s">
        <v>26</v>
      </c>
      <c r="E206" s="21" t="s">
        <v>288</v>
      </c>
      <c r="F206" s="36"/>
      <c r="G206" s="21">
        <v>270</v>
      </c>
      <c r="H206" s="21">
        <v>18.28</v>
      </c>
      <c r="I206" s="28">
        <v>500</v>
      </c>
      <c r="J206" s="29"/>
      <c r="K206" s="30">
        <f t="shared" si="5"/>
        <v>0</v>
      </c>
    </row>
    <row r="207" spans="1:11" ht="15" customHeight="1">
      <c r="A207" s="21" t="s">
        <v>423</v>
      </c>
      <c r="B207" s="22" t="s">
        <v>278</v>
      </c>
      <c r="C207" s="22" t="s">
        <v>90</v>
      </c>
      <c r="D207" s="23" t="s">
        <v>26</v>
      </c>
      <c r="E207" s="21" t="s">
        <v>288</v>
      </c>
      <c r="F207" s="36"/>
      <c r="G207" s="21">
        <v>252</v>
      </c>
      <c r="H207" s="21"/>
      <c r="I207" s="28">
        <v>430</v>
      </c>
      <c r="J207" s="29"/>
      <c r="K207" s="30">
        <f t="shared" ref="K207:K222" si="6">J207/I207</f>
        <v>0</v>
      </c>
    </row>
    <row r="208" spans="1:11" ht="15" customHeight="1">
      <c r="A208" s="21" t="s">
        <v>424</v>
      </c>
      <c r="B208" s="22" t="s">
        <v>283</v>
      </c>
      <c r="C208" s="22" t="s">
        <v>284</v>
      </c>
      <c r="D208" s="23" t="s">
        <v>26</v>
      </c>
      <c r="E208" s="21" t="s">
        <v>288</v>
      </c>
      <c r="F208" s="37"/>
      <c r="G208" s="21">
        <v>270</v>
      </c>
      <c r="H208" s="21"/>
      <c r="I208" s="28">
        <v>410</v>
      </c>
      <c r="J208" s="29"/>
      <c r="K208" s="30">
        <f t="shared" si="6"/>
        <v>0</v>
      </c>
    </row>
    <row r="209" spans="1:11" ht="30" customHeight="1">
      <c r="A209" s="7" t="s">
        <v>425</v>
      </c>
      <c r="B209" s="8" t="s">
        <v>426</v>
      </c>
      <c r="C209" s="10" t="s">
        <v>427</v>
      </c>
      <c r="D209" s="9" t="s">
        <v>428</v>
      </c>
      <c r="E209" s="7" t="s">
        <v>429</v>
      </c>
      <c r="F209" s="38"/>
      <c r="G209" s="7">
        <v>80</v>
      </c>
      <c r="H209" s="7">
        <v>6.9</v>
      </c>
      <c r="I209" s="10">
        <v>2150</v>
      </c>
      <c r="J209" s="15"/>
      <c r="K209" s="17">
        <f t="shared" si="6"/>
        <v>0</v>
      </c>
    </row>
    <row r="210" spans="1:11" ht="30" customHeight="1">
      <c r="A210" s="7" t="s">
        <v>430</v>
      </c>
      <c r="B210" s="8" t="s">
        <v>431</v>
      </c>
      <c r="C210" s="10" t="s">
        <v>432</v>
      </c>
      <c r="D210" s="9" t="s">
        <v>428</v>
      </c>
      <c r="E210" s="7" t="s">
        <v>429</v>
      </c>
      <c r="F210" s="38"/>
      <c r="G210" s="7">
        <v>80</v>
      </c>
      <c r="H210" s="7">
        <v>7.48</v>
      </c>
      <c r="I210" s="10">
        <v>2070</v>
      </c>
      <c r="J210" s="15"/>
      <c r="K210" s="17">
        <f t="shared" si="6"/>
        <v>0</v>
      </c>
    </row>
    <row r="211" spans="1:11" ht="30" customHeight="1">
      <c r="A211" s="7" t="s">
        <v>433</v>
      </c>
      <c r="B211" s="8" t="s">
        <v>434</v>
      </c>
      <c r="C211" s="10" t="s">
        <v>435</v>
      </c>
      <c r="D211" s="9" t="s">
        <v>428</v>
      </c>
      <c r="E211" s="7" t="s">
        <v>429</v>
      </c>
      <c r="F211" s="38"/>
      <c r="G211" s="7">
        <v>80</v>
      </c>
      <c r="H211" s="7">
        <v>7.82</v>
      </c>
      <c r="I211" s="10">
        <v>1930</v>
      </c>
      <c r="J211" s="15"/>
      <c r="K211" s="17">
        <f t="shared" si="6"/>
        <v>0</v>
      </c>
    </row>
    <row r="212" spans="1:11" ht="30" customHeight="1">
      <c r="A212" s="7" t="s">
        <v>436</v>
      </c>
      <c r="B212" s="8" t="s">
        <v>437</v>
      </c>
      <c r="C212" s="10" t="s">
        <v>438</v>
      </c>
      <c r="D212" s="9" t="s">
        <v>428</v>
      </c>
      <c r="E212" s="7" t="s">
        <v>429</v>
      </c>
      <c r="F212" s="38"/>
      <c r="G212" s="7">
        <v>96</v>
      </c>
      <c r="H212" s="7">
        <v>10.24</v>
      </c>
      <c r="I212" s="10">
        <v>1320</v>
      </c>
      <c r="J212" s="15"/>
      <c r="K212" s="17">
        <f t="shared" si="6"/>
        <v>0</v>
      </c>
    </row>
    <row r="213" spans="1:11" ht="30" customHeight="1">
      <c r="A213" s="7" t="s">
        <v>439</v>
      </c>
      <c r="B213" s="8" t="s">
        <v>440</v>
      </c>
      <c r="C213" s="10" t="s">
        <v>441</v>
      </c>
      <c r="D213" s="9" t="s">
        <v>428</v>
      </c>
      <c r="E213" s="7" t="s">
        <v>429</v>
      </c>
      <c r="F213" s="38"/>
      <c r="G213" s="7">
        <v>96</v>
      </c>
      <c r="H213" s="7">
        <v>11.43</v>
      </c>
      <c r="I213" s="10">
        <v>1250</v>
      </c>
      <c r="J213" s="15"/>
      <c r="K213" s="17">
        <f t="shared" si="6"/>
        <v>0</v>
      </c>
    </row>
    <row r="214" spans="1:11" ht="30" customHeight="1">
      <c r="A214" s="7" t="s">
        <v>442</v>
      </c>
      <c r="B214" s="8" t="s">
        <v>443</v>
      </c>
      <c r="C214" s="10" t="s">
        <v>444</v>
      </c>
      <c r="D214" s="9" t="s">
        <v>428</v>
      </c>
      <c r="E214" s="7" t="s">
        <v>429</v>
      </c>
      <c r="F214" s="38"/>
      <c r="G214" s="7">
        <v>96</v>
      </c>
      <c r="H214" s="7">
        <v>11.92</v>
      </c>
      <c r="I214" s="10">
        <v>1140</v>
      </c>
      <c r="J214" s="15"/>
      <c r="K214" s="17">
        <f t="shared" si="6"/>
        <v>0</v>
      </c>
    </row>
    <row r="215" spans="1:11" ht="30" customHeight="1">
      <c r="A215" s="7" t="s">
        <v>445</v>
      </c>
      <c r="B215" s="8" t="s">
        <v>446</v>
      </c>
      <c r="C215" s="10" t="s">
        <v>447</v>
      </c>
      <c r="D215" s="9" t="s">
        <v>428</v>
      </c>
      <c r="E215" s="7" t="s">
        <v>429</v>
      </c>
      <c r="F215" s="38"/>
      <c r="G215" s="7">
        <v>96</v>
      </c>
      <c r="H215" s="7">
        <v>13.06</v>
      </c>
      <c r="I215" s="10">
        <v>1050</v>
      </c>
      <c r="J215" s="15"/>
      <c r="K215" s="17">
        <f t="shared" si="6"/>
        <v>0</v>
      </c>
    </row>
    <row r="216" spans="1:11" ht="30" customHeight="1">
      <c r="A216" s="7" t="s">
        <v>448</v>
      </c>
      <c r="B216" s="8" t="s">
        <v>449</v>
      </c>
      <c r="C216" s="10" t="s">
        <v>447</v>
      </c>
      <c r="D216" s="9" t="s">
        <v>428</v>
      </c>
      <c r="E216" s="7" t="s">
        <v>429</v>
      </c>
      <c r="F216" s="38"/>
      <c r="G216" s="7">
        <v>96</v>
      </c>
      <c r="H216" s="7">
        <v>12.81</v>
      </c>
      <c r="I216" s="10">
        <v>980</v>
      </c>
      <c r="J216" s="15"/>
      <c r="K216" s="17">
        <f t="shared" si="6"/>
        <v>0</v>
      </c>
    </row>
    <row r="217" spans="1:11" ht="30" customHeight="1">
      <c r="A217" s="7" t="s">
        <v>450</v>
      </c>
      <c r="B217" s="8" t="s">
        <v>451</v>
      </c>
      <c r="C217" s="10" t="s">
        <v>452</v>
      </c>
      <c r="D217" s="9" t="s">
        <v>428</v>
      </c>
      <c r="E217" s="7" t="s">
        <v>429</v>
      </c>
      <c r="F217" s="38"/>
      <c r="G217" s="7">
        <v>96</v>
      </c>
      <c r="H217" s="7">
        <v>13.57</v>
      </c>
      <c r="I217" s="10">
        <v>920</v>
      </c>
      <c r="J217" s="15"/>
      <c r="K217" s="17">
        <f t="shared" si="6"/>
        <v>0</v>
      </c>
    </row>
    <row r="218" spans="1:11" ht="30" customHeight="1">
      <c r="A218" s="7" t="s">
        <v>453</v>
      </c>
      <c r="B218" s="8" t="s">
        <v>454</v>
      </c>
      <c r="C218" s="10" t="s">
        <v>455</v>
      </c>
      <c r="D218" s="9" t="s">
        <v>428</v>
      </c>
      <c r="E218" s="7" t="s">
        <v>429</v>
      </c>
      <c r="F218" s="38"/>
      <c r="G218" s="7">
        <v>96</v>
      </c>
      <c r="H218" s="7">
        <v>15.1</v>
      </c>
      <c r="I218" s="10">
        <v>800</v>
      </c>
      <c r="J218" s="15"/>
      <c r="K218" s="17">
        <f t="shared" si="6"/>
        <v>0</v>
      </c>
    </row>
    <row r="219" spans="1:11" ht="90" customHeight="1">
      <c r="A219" s="7" t="s">
        <v>456</v>
      </c>
      <c r="B219" s="10" t="s">
        <v>457</v>
      </c>
      <c r="C219" s="10" t="s">
        <v>458</v>
      </c>
      <c r="D219" s="9" t="s">
        <v>428</v>
      </c>
      <c r="E219" s="7" t="s">
        <v>459</v>
      </c>
      <c r="F219" s="38"/>
      <c r="G219" s="7">
        <v>104</v>
      </c>
      <c r="H219" s="7">
        <v>16.66</v>
      </c>
      <c r="I219" s="10">
        <v>800</v>
      </c>
      <c r="J219" s="15"/>
      <c r="K219" s="17">
        <f t="shared" si="6"/>
        <v>0</v>
      </c>
    </row>
    <row r="220" spans="1:11" ht="90" customHeight="1">
      <c r="A220" s="7" t="s">
        <v>460</v>
      </c>
      <c r="B220" s="10" t="s">
        <v>461</v>
      </c>
      <c r="C220" s="10" t="s">
        <v>462</v>
      </c>
      <c r="D220" s="9" t="s">
        <v>428</v>
      </c>
      <c r="E220" s="7" t="s">
        <v>459</v>
      </c>
      <c r="F220" s="38"/>
      <c r="G220" s="7">
        <v>110</v>
      </c>
      <c r="H220" s="7">
        <v>18.149999999999999</v>
      </c>
      <c r="I220" s="10">
        <v>670</v>
      </c>
      <c r="J220" s="15"/>
      <c r="K220" s="17">
        <f t="shared" si="6"/>
        <v>0</v>
      </c>
    </row>
    <row r="221" spans="1:11" ht="90" customHeight="1">
      <c r="A221" s="7" t="s">
        <v>463</v>
      </c>
      <c r="B221" s="10" t="s">
        <v>464</v>
      </c>
      <c r="C221" s="10" t="s">
        <v>465</v>
      </c>
      <c r="D221" s="9" t="s">
        <v>428</v>
      </c>
      <c r="E221" s="7" t="s">
        <v>459</v>
      </c>
      <c r="F221" s="38"/>
      <c r="G221" s="7">
        <v>111</v>
      </c>
      <c r="H221" s="7">
        <v>18.399999999999999</v>
      </c>
      <c r="I221" s="10">
        <v>640</v>
      </c>
      <c r="J221" s="15"/>
      <c r="K221" s="17">
        <f t="shared" si="6"/>
        <v>0</v>
      </c>
    </row>
    <row r="222" spans="1:11" ht="68" customHeight="1">
      <c r="A222" s="7" t="s">
        <v>466</v>
      </c>
      <c r="B222" s="10" t="s">
        <v>467</v>
      </c>
      <c r="C222" s="10" t="s">
        <v>468</v>
      </c>
      <c r="D222" s="9" t="s">
        <v>428</v>
      </c>
      <c r="E222" s="7" t="s">
        <v>459</v>
      </c>
      <c r="F222" s="38"/>
      <c r="G222" s="7">
        <v>114</v>
      </c>
      <c r="H222" s="7">
        <v>19.989999999999998</v>
      </c>
      <c r="I222" s="10">
        <v>600</v>
      </c>
      <c r="J222" s="15"/>
      <c r="K222" s="17">
        <f t="shared" si="6"/>
        <v>0</v>
      </c>
    </row>
  </sheetData>
  <autoFilter ref="A2:HG222"/>
  <mergeCells count="5">
    <mergeCell ref="A1:H1"/>
    <mergeCell ref="F3:F103"/>
    <mergeCell ref="F104:F208"/>
    <mergeCell ref="F209:F218"/>
    <mergeCell ref="F219:F222"/>
  </mergeCells>
  <printOptions horizontalCentered="1"/>
  <pageMargins left="7.7777777777777807E-2" right="7.7777777777777807E-2" top="0.196527777777778" bottom="0.196527777777778" header="0" footer="0"/>
  <pageSetup paperSize="9" scale="82" fitToHeight="0" orientation="landscape"/>
  <headerFooter>
    <oddFooter>&amp;C第 &amp;P 页，共 &amp;N 页</oddFooter>
  </headerFooter>
  <rowBreaks count="2" manualBreakCount="2">
    <brk id="92" max="11" man="1"/>
    <brk id="200" max="11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Roadking Winter  tire Range </vt:lpstr>
      <vt:lpstr>'Roadking Winter  tire Range '!Заголовки_для_печати</vt:lpstr>
      <vt:lpstr>'Roadking Winter  tire Range 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dannyzhang</dc:creator>
  <cp:lastModifiedBy>Aleksandrs</cp:lastModifiedBy>
  <cp:lastPrinted>2021-03-12T02:19:00Z</cp:lastPrinted>
  <dcterms:created xsi:type="dcterms:W3CDTF">2016-04-12T09:02:00Z</dcterms:created>
  <dcterms:modified xsi:type="dcterms:W3CDTF">2026-02-06T07:27:34Z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KSOReadingLayout">
    <vt:bool>true</vt:bool>
  </property>
  <property fmtid="{D5CDD505-2E9C-101B-9397-08002B2CF9AE}" pid="4" name="ICV">
    <vt:lpwstr>983C00ADAD31413799969A04E0D24916_13</vt:lpwstr>
  </property>
</Properties>
</file>